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nbaker\Google Drive\My DOCS (GOOGLE DRIVE) NEW\Chemonics\Attribute Guides\"/>
    </mc:Choice>
  </mc:AlternateContent>
  <xr:revisionPtr revIDLastSave="0" documentId="8_{EB3BA80A-1A57-4935-9848-CB10E9547F13}" xr6:coauthVersionLast="47" xr6:coauthVersionMax="47" xr10:uidLastSave="{00000000-0000-0000-0000-000000000000}"/>
  <bookViews>
    <workbookView xWindow="-110" yWindow="-110" windowWidth="19420" windowHeight="11620" firstSheet="1" activeTab="1" xr2:uid="{00000000-000D-0000-FFFF-FFFF00000000}"/>
  </bookViews>
  <sheets>
    <sheet name="Full List" sheetId="10" state="hidden" r:id="rId1"/>
    <sheet name="Overview" sheetId="1" r:id="rId2"/>
    <sheet name="Attribute List-Pharma" sheetId="4" r:id="rId3"/>
    <sheet name="Attribute List-LLIN" sheetId="8" r:id="rId4"/>
    <sheet name="Attribute List-Other" sheetId="7" r:id="rId5"/>
    <sheet name="Revision History" sheetId="5" r:id="rId6"/>
  </sheets>
  <definedNames>
    <definedName name="_xlnm._FilterDatabase" localSheetId="3" hidden="1">'Attribute List-LLIN'!$A$6:$K$166</definedName>
    <definedName name="_xlnm._FilterDatabase" localSheetId="4" hidden="1">'Attribute List-Other'!$A$6:$K$174</definedName>
    <definedName name="_xlnm._FilterDatabase" localSheetId="2" hidden="1">'Attribute List-Pharma'!$A$6:$K$187</definedName>
    <definedName name="_xlnm._FilterDatabase" localSheetId="0" hidden="1">'Full List'!$A$1:$N$219</definedName>
    <definedName name="_xlnm._FilterDatabase" localSheetId="1" hidden="1">Overview!#REF!</definedName>
    <definedName name="_xlnm._FilterDatabase" localSheetId="5" hidden="1">'Revision History'!#REF!</definedName>
    <definedName name="FullAttributeList">'Full List'!$B$1:$N$219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E17" i="1"/>
  <c r="D17" i="1"/>
  <c r="F13" i="1"/>
  <c r="E13" i="1"/>
  <c r="D13" i="1"/>
  <c r="F15" i="1"/>
  <c r="E15" i="1"/>
  <c r="F11" i="1"/>
  <c r="E11" i="1"/>
  <c r="B3" i="4"/>
  <c r="B2" i="4"/>
  <c r="B2" i="7"/>
  <c r="B3" i="7"/>
  <c r="C4" i="1"/>
  <c r="C4" i="5"/>
  <c r="C3" i="5"/>
  <c r="C2" i="5"/>
  <c r="B4" i="4"/>
  <c r="B4" i="7"/>
  <c r="B2" i="8"/>
  <c r="B3" i="8"/>
  <c r="B4" i="8"/>
  <c r="D15" i="1"/>
  <c r="D11" i="1"/>
</calcChain>
</file>

<file path=xl/sharedStrings.xml><?xml version="1.0" encoding="utf-8"?>
<sst xmlns="http://schemas.openxmlformats.org/spreadsheetml/2006/main" count="6861" uniqueCount="1101">
  <si>
    <t>USAID GLOBAL HEALTH SUPPLY CHAIN PROGRAM</t>
  </si>
  <si>
    <t>PROCUREMENT AND SUPPLY MANAGEMENT</t>
  </si>
  <si>
    <r>
      <rPr>
        <b/>
        <sz val="14"/>
        <rFont val="Gill Sans MT"/>
        <family val="2"/>
      </rPr>
      <t>Cardinality Terminology for Attributes</t>
    </r>
    <r>
      <rPr>
        <sz val="11"/>
        <rFont val="Gill Sans MT"/>
        <family val="2"/>
      </rPr>
      <t xml:space="preserve">
</t>
    </r>
  </si>
  <si>
    <t>For data synchronization, attributes have a characteristic which details if the attribute must be populated or not.  This characteristic is the attribute’s cardinality.  GDSN specifies the cardinality of the attributes with regard to GDSN specifications (i.e., optional or required to load and/or share product data into GDSN). Beyond that, data recipients specify the attributes they require to be populated.  For example, an attribute may be optional according to GDSN specifications, but required to be populated by a specific data recipient.  The cardinality of an attribute is listed in this guide for each attribute.  Cardinality term definitions are provided below.</t>
  </si>
  <si>
    <t>Requirement</t>
  </si>
  <si>
    <t>Description</t>
  </si>
  <si>
    <t>Pharmaceuticals</t>
  </si>
  <si>
    <t>Other Commodities</t>
  </si>
  <si>
    <t>LLINs</t>
  </si>
  <si>
    <t>GDSN Mandatory</t>
  </si>
  <si>
    <t>These attributes are mandatory or core attributes for the GDSN Message.  A message cannot be published without these elements.</t>
  </si>
  <si>
    <t>Required</t>
  </si>
  <si>
    <t>Required by GHSC-PSM</t>
  </si>
  <si>
    <t>Suggested</t>
  </si>
  <si>
    <t>While these attributes are not GDSN Mandatory or Required at this time, they add value to the GHSC and should be populated where possible/ applicable.</t>
  </si>
  <si>
    <t>TOTAL</t>
  </si>
  <si>
    <t>PSM Attribute Groupings:</t>
  </si>
  <si>
    <t>General Item Information</t>
  </si>
  <si>
    <t>General information regarding the trade item</t>
  </si>
  <si>
    <t>Product Description Information</t>
  </si>
  <si>
    <t>Supplier product descriptions and other descriptive information</t>
  </si>
  <si>
    <t>Unit Indicators</t>
  </si>
  <si>
    <t>Supply chain characteristics</t>
  </si>
  <si>
    <t>Dimensions</t>
  </si>
  <si>
    <t>Trade Item dimensions, weights and measures</t>
  </si>
  <si>
    <t>Contact/Role Information</t>
  </si>
  <si>
    <t>Manufacturer, supplier, and information provider contact information</t>
  </si>
  <si>
    <t>Additional Item Identification</t>
  </si>
  <si>
    <t>Since the GTIN is mandatory, the Additional Trade Identification Information provides a way to include other identifiers, for example, vendor part number</t>
  </si>
  <si>
    <t>Warranty Information</t>
  </si>
  <si>
    <t>Warranty types and details</t>
  </si>
  <si>
    <t>Packaging Information</t>
  </si>
  <si>
    <t>Information about packaging and labeling</t>
  </si>
  <si>
    <t>Pharmaceutical Information</t>
  </si>
  <si>
    <t>Information on dosage and route of administration</t>
  </si>
  <si>
    <t>Hierarchy</t>
  </si>
  <si>
    <t>Trade item hierarchy (packaging levels) information</t>
  </si>
  <si>
    <t>Pallets &amp; Logistics Units</t>
  </si>
  <si>
    <t>Information to manage GTIN and non-GTIN pallets</t>
  </si>
  <si>
    <t>Storage, Handling &amp; Shelf Life</t>
  </si>
  <si>
    <t>Information regarding storage and handling requirements, and estimated shelf life</t>
  </si>
  <si>
    <t>Classifications</t>
  </si>
  <si>
    <t>Product classification details</t>
  </si>
  <si>
    <t>Ingredient Information</t>
  </si>
  <si>
    <t>Information on ingredients and strengths</t>
  </si>
  <si>
    <t>Dangerous/Hazardous Goods Information</t>
  </si>
  <si>
    <t>Information on dangerous and hazardous goods and waste classification</t>
  </si>
  <si>
    <t>Links to Additional Information</t>
  </si>
  <si>
    <t>Links to additional external content for trade item</t>
  </si>
  <si>
    <t>Market Authorization Information</t>
  </si>
  <si>
    <t>Information about market authorizations</t>
  </si>
  <si>
    <t>Material Information</t>
  </si>
  <si>
    <t>Information regarding material content (LLINs only)</t>
  </si>
  <si>
    <t>Kit/Component Information</t>
  </si>
  <si>
    <t>Information regarding kit/combination products</t>
  </si>
  <si>
    <t>Resources:</t>
  </si>
  <si>
    <t>About the GDSN</t>
  </si>
  <si>
    <t>https://www.gs1.org/gdsn</t>
  </si>
  <si>
    <t>GDSN Data Pool Providers</t>
  </si>
  <si>
    <t>https://www.gs1.org/gdsn/certified-data-pools</t>
  </si>
  <si>
    <t>GDSN Code List</t>
  </si>
  <si>
    <t>https://www.gs1.org/gdsn/gdsn-codes/3-1</t>
  </si>
  <si>
    <t>GHSC-PSM GS1 Data Synchronization Implementation Guide</t>
  </si>
  <si>
    <t>https://www.ghsupplychain.org/Data-Sync-Implementation-Guide</t>
  </si>
  <si>
    <t>GHSC-PSM GDSN LearnBite Videos</t>
  </si>
  <si>
    <t>https://www.ghsupplychain.org/index.php/news/global-data-synchronization-network-learnbite-video-series</t>
  </si>
  <si>
    <t>Order</t>
  </si>
  <si>
    <t>Attribute Area</t>
  </si>
  <si>
    <t>Common Name</t>
  </si>
  <si>
    <t>GDSN Tag</t>
  </si>
  <si>
    <t>Requirement (Pharmaceuticals)</t>
  </si>
  <si>
    <t>Requirement (LLINs)</t>
  </si>
  <si>
    <t>Requirement (Other)</t>
  </si>
  <si>
    <t>1WorldSync Tag</t>
  </si>
  <si>
    <t xml:space="preserve">1WorldSync GUI Name </t>
  </si>
  <si>
    <t>Data Type</t>
  </si>
  <si>
    <t>Definition</t>
  </si>
  <si>
    <t>Required Value</t>
  </si>
  <si>
    <t>Code List</t>
  </si>
  <si>
    <t>Example</t>
  </si>
  <si>
    <t xml:space="preserve">Column Definition </t>
  </si>
  <si>
    <t>Name of attribute requsted by GHSC-PSM</t>
  </si>
  <si>
    <t>GDSN XML tag name/path for the attribute.</t>
  </si>
  <si>
    <t>GDSN Mandatory (M)
Required (R)
Suggested (S)
*Asterisk indicates that requirement is dependent on another field. See description for details.</t>
  </si>
  <si>
    <t>Tag used in 1WorldSync system for attribute</t>
  </si>
  <si>
    <t>Attribute name used in the 1WorldSync User Interface and spreadsheet upload tool</t>
  </si>
  <si>
    <t>Type of data for attribute</t>
  </si>
  <si>
    <t>Definition and guidance on what to populate for the attribute</t>
  </si>
  <si>
    <t>Specific attribute value expected by GHSC-PSM, where applicable. In repeatable fields, the required value must be provided at least once.</t>
  </si>
  <si>
    <t>Code list (when applicable) for accepted values for this attribute</t>
  </si>
  <si>
    <t>Example value for this attribute</t>
  </si>
  <si>
    <t>GENERAL ITEM INFORMATION</t>
  </si>
  <si>
    <t>Item ID (GTIN)</t>
  </si>
  <si>
    <t>globalTradeItemNumber</t>
  </si>
  <si>
    <t>M</t>
  </si>
  <si>
    <t>gtin</t>
  </si>
  <si>
    <t>Item ID</t>
  </si>
  <si>
    <t>GTIN</t>
  </si>
  <si>
    <t>The Global Trade Item Number is the standard 14-digit representation of the number used to identify all trade items in GDSN.</t>
  </si>
  <si>
    <t>05410013107231</t>
  </si>
  <si>
    <t>Product Type</t>
  </si>
  <si>
    <t>CatalogueItemNotification/CatalogueItem/tradeItem/tradeItemUnitDescriptorCode</t>
  </si>
  <si>
    <t>productType</t>
  </si>
  <si>
    <t>Picklist</t>
  </si>
  <si>
    <t>Describes the hierarchical level of the trade item. TradeItemUnitIndicator is mandatory (e.g., case, pallet, etc.).</t>
  </si>
  <si>
    <t>TradeItemUnitDescriptorCode</t>
  </si>
  <si>
    <t>BASE_UNIT_OR_EACH (Base Unit or Each)</t>
  </si>
  <si>
    <t>Target Market</t>
  </si>
  <si>
    <t>CatalogueItemNotification/CatalogueItem/tradeItem/targetMarket/targetMarketCountryCode</t>
  </si>
  <si>
    <t>targetMarket</t>
  </si>
  <si>
    <t>The target market indicates the country where the trade item is intended to be sold. Allows for different attribute values to be published depending on what geography the item is available in. In this instance, use Target Market: Development Assistance (D_A) unless product is specifically targeted at a single country market.</t>
  </si>
  <si>
    <t>D_A (unless product is specifically targeted as a single country market)</t>
  </si>
  <si>
    <t>CountryCode (ISO 3166-1, 3 Numeric)</t>
  </si>
  <si>
    <t>D_A (Development Assistance)</t>
  </si>
  <si>
    <t>Brand Name</t>
  </si>
  <si>
    <t>tradeItemDescriptionModule/tradeItemDescriptionInformation/brandNameInformation/brandName</t>
  </si>
  <si>
    <t>brandName</t>
  </si>
  <si>
    <t>String [1-70]</t>
  </si>
  <si>
    <t>The recognisable name used by a brand owner to uniquely identify a line of trade item or services. This is recognizable by the consumer. Use 'UNBRANDED' for items without a brand</t>
  </si>
  <si>
    <t>Tylenol</t>
  </si>
  <si>
    <t>Functional Name</t>
  </si>
  <si>
    <t>tradeItemDescriptionModule/tradeItemDescriptionInformation/functionalName</t>
  </si>
  <si>
    <t>functionalName</t>
  </si>
  <si>
    <t>Product Type Description</t>
  </si>
  <si>
    <t>The generic description provided by the seller to describe the type, form or function of the product or service.</t>
  </si>
  <si>
    <t>Contraceptive in self-inject syringe</t>
  </si>
  <si>
    <t>Functional Name Language Code</t>
  </si>
  <si>
    <t>Code indicating the language of the text of this data attribute, coded by ISO 639-1 (2 alfa). In this case, please provide data in English at minimum.</t>
  </si>
  <si>
    <t>en</t>
  </si>
  <si>
    <t>LanguageCode (ISO 639-1, 2 alfa)</t>
  </si>
  <si>
    <t>en (English)</t>
  </si>
  <si>
    <t>Country Of Origin</t>
  </si>
  <si>
    <t>placeOfItemActivityModule/placeOfProductActivity/countryOfOrigin/countryCode</t>
  </si>
  <si>
    <t>R</t>
  </si>
  <si>
    <t>countryOfOrigin/countryCode</t>
  </si>
  <si>
    <t>Country of Origin Code</t>
  </si>
  <si>
    <t>The country code (codes) in which the goods have been produced or manufactured. In the case of multiple countries, this field should reflect country of origin printed on item label. If no country is printed on item label, field should reflect the country in which the last substantial process or operation was performed.</t>
  </si>
  <si>
    <t>528 (Netherlands)</t>
  </si>
  <si>
    <t>Start Availability Date</t>
  </si>
  <si>
    <t>salesInformationModule/salesInformation/targetMarketSalesConditions/salesConditionTargetMarketCountry/startAvailabilityDateTime</t>
  </si>
  <si>
    <t>startAvailabilityDate</t>
  </si>
  <si>
    <t>First Ship Date/Time (Start Availability Date)</t>
  </si>
  <si>
    <t>Date/Time</t>
  </si>
  <si>
    <t>The date/time the product is first available to ship from the seller or the service is available. Used by the seller to communicate to the buyer when the product is first available to ship or the service is available to begin.</t>
  </si>
  <si>
    <t>2018-08-13T02:02:30</t>
  </si>
  <si>
    <t>Effective Date</t>
  </si>
  <si>
    <t>CatalogueItemNotification/CatalogueItem/tradeItem/tradeItemSynchronisationDates/effectiveDateTime</t>
  </si>
  <si>
    <t>effectiveDate</t>
  </si>
  <si>
    <t>Product Information Effective Date/Time</t>
  </si>
  <si>
    <t>The date on which the product information becomes effective.</t>
  </si>
  <si>
    <t>2018-09-13T02:02:30</t>
  </si>
  <si>
    <t>Data Carrier Type Code</t>
  </si>
  <si>
    <t>tradeItemDataCarrierAndIdentificationModule/dataCarrier/dataCarrierTypeCode</t>
  </si>
  <si>
    <t>dataCarrier/dataCarrierTypeCode</t>
  </si>
  <si>
    <t>The type of data carrier or bar code physically present on the trade item.</t>
  </si>
  <si>
    <t>dataCarrierTypeCode</t>
  </si>
  <si>
    <t>GS1_DATA_MATRIX (GS1 Data Matrix)</t>
  </si>
  <si>
    <t>Discontinued Date</t>
  </si>
  <si>
    <t>CatalogueItemNotification/CatalogueItem/tradeItem/tradeItemSynchronisationDates/discontinuedDateTime</t>
  </si>
  <si>
    <t>S</t>
  </si>
  <si>
    <t>discontinueDate</t>
  </si>
  <si>
    <t>Date on which the trade item was discontinued</t>
  </si>
  <si>
    <t>2021-12-31T00:00:00</t>
  </si>
  <si>
    <t>Referenced GTIN Type Code</t>
  </si>
  <si>
    <t>CatalogueItemNotificationType/CatalogueItem/TradeItem/dependentProprietaryTradeItem/referencedTradeItemTypeCode</t>
  </si>
  <si>
    <t>referencedTradeItem/referencedTradeItemTypeCode</t>
  </si>
  <si>
    <t>Valid value for the relationship to a Referenced GTIN such as substituted or replaced.
Used to inform the buyer of the type of relationship between this product and a referenced product.</t>
  </si>
  <si>
    <t>ReferencedTradeItemTypeCode</t>
  </si>
  <si>
    <t>REPLACED_BY (Replaced By)</t>
  </si>
  <si>
    <t>Referenced GTIN</t>
  </si>
  <si>
    <t>CatalogueItemNotificationType/CatalogueItem/TradeItem/dependentProprietaryTradeItem/referencedTradeItemGTIN</t>
  </si>
  <si>
    <t>referencedTradeItem/referencedTradeItemGTIN</t>
  </si>
  <si>
    <t>A referenced product (Referenced GTIN) which is in a the relationship to this product such as substituted or replaced.
Used to inform the buyer of the referenced product GTIN.</t>
  </si>
  <si>
    <t>PRODUCT DESCRIPTION INFORMATION</t>
  </si>
  <si>
    <t>Product Description</t>
  </si>
  <si>
    <t>tradeItemDescriptionModule/tradeItemDescriptionInformation/tradeItemDescription</t>
  </si>
  <si>
    <t>productDescription</t>
  </si>
  <si>
    <t>String [1-200]</t>
  </si>
  <si>
    <t>An understandable and useable description of a product using a combination of key elements such as Brand Name, Sub-Brand (if applicable), Functional Name, Variant, Label Language, Country-Specific Labelling, and/or Net Content. The description should be unique and meaningful to manage and describe the specific product variant. 
 For LLINs, provide description including dimensions, denier, color and brand as would be used for consumers/website.</t>
  </si>
  <si>
    <t>Artemether/Lumefantrine 20/120mg Dispersible Tablets</t>
  </si>
  <si>
    <t>Product Description Language Code</t>
  </si>
  <si>
    <t>Short Description</t>
  </si>
  <si>
    <t>tradeItemDescriptionModule/tradeItemDescriptionInformation/descriptionShort</t>
  </si>
  <si>
    <t>shortDescription</t>
  </si>
  <si>
    <t>Short Product Name</t>
  </si>
  <si>
    <t>String [1-35]</t>
  </si>
  <si>
    <t>A short textual description associated with the product, such as one used on shelf tags or point-of-sale receipt.</t>
  </si>
  <si>
    <t>A/LU 20/120 DISP. TAB</t>
  </si>
  <si>
    <t>Short Description Language Code</t>
  </si>
  <si>
    <t>Additional Description</t>
  </si>
  <si>
    <t>tradeItemDescriptionModule/tradeItemDescriptionInformation/additionalTradeItemDescription</t>
  </si>
  <si>
    <t>additionalDescription</t>
  </si>
  <si>
    <t>String [1-2000]</t>
  </si>
  <si>
    <t>Additional variants necessary to communicate to the industry to help define the product. Multiple variants can be established for each GTIN. This is a repeatable field, e.g. Style, Color, and Fragrance.</t>
  </si>
  <si>
    <t>Dolutegravir 50 mg Tablet, 30 Tablet Bottle, Cartonless, English/French Label</t>
  </si>
  <si>
    <t>Additional Description Language Code</t>
  </si>
  <si>
    <t>Product Size Code Maintenance Agency</t>
  </si>
  <si>
    <t>tradeItemSizeModule/size/sizeCodeListCode</t>
  </si>
  <si>
    <t>productSize/maintenanceAgency</t>
  </si>
  <si>
    <t>Code specifying a size code list. Allowed code values are specified in GS1 Code List SizeCodeListCode.</t>
  </si>
  <si>
    <t>SizeCodeListCode</t>
  </si>
  <si>
    <t>3 (Assigned by seller)</t>
  </si>
  <si>
    <t>Product Size Code</t>
  </si>
  <si>
    <t>tradeItemSizeModule/size/sizeCode</t>
  </si>
  <si>
    <t>productSize/code</t>
  </si>
  <si>
    <t>String [1-80]</t>
  </si>
  <si>
    <t>The value from an industry specific code list required to identify the size of the trade item. Can be a combination of values which fully describe the trade item size (32 waist, 36 inseam)</t>
  </si>
  <si>
    <t>Dependent on product size code maintenance agency selected</t>
  </si>
  <si>
    <t>XXL</t>
  </si>
  <si>
    <t>Product Color Description</t>
  </si>
  <si>
    <t>tradeItemDescriptionModule/tradeItemDescriptionInformation/colour/colourDescription</t>
  </si>
  <si>
    <t>color/description</t>
  </si>
  <si>
    <t>Alternative Color Description</t>
  </si>
  <si>
    <t>A description of a colour of an object. Please describe color(s) of the product and/or panels as would be described to consumer/on website.</t>
  </si>
  <si>
    <t>Dark Blue</t>
  </si>
  <si>
    <t>Product Form Description</t>
  </si>
  <si>
    <t>tradeItemDescriptionModule/tradeItemDescriptionInformation/tradeItemFormDescription</t>
  </si>
  <si>
    <t>productForm</t>
  </si>
  <si>
    <t>String [1-500]</t>
  </si>
  <si>
    <t>The physical form or shape of the product. Defines the form the trade item takes and is distinct from the form of the packaging. For LLINs, describe shape as it would be described to consumer.</t>
  </si>
  <si>
    <t>When hung, the LLIN forms a canopy in the shape of a rectangle. It has 4 sides and one blue colored roof</t>
  </si>
  <si>
    <t>UNIT INDICATORS</t>
  </si>
  <si>
    <t>Base Unit Indicator</t>
  </si>
  <si>
    <t>CatalogueItemNotification/CatalogueItem/tradeItem/isTradeItemABaseUnit</t>
  </si>
  <si>
    <t>isBaseUnit</t>
  </si>
  <si>
    <t>Boolean</t>
  </si>
  <si>
    <t>Yes indicates this packaging level is the trade item that is at the lowest level in the item hierarchy.</t>
  </si>
  <si>
    <t>true</t>
  </si>
  <si>
    <t>Consumer Unit Indicator</t>
  </si>
  <si>
    <t>CatalogueItemNotification/CatalogueItem/tradeItem/isTradeItemAConsumerUnit</t>
  </si>
  <si>
    <t>isConsumerUnit</t>
  </si>
  <si>
    <t>Yes indicates this packaging level is the trade item intended for ultimate consumption. For retail, this trade item will be scanned at point of sale. For healthcare products, this indicates that this trade item level is used at the point of dispense.</t>
  </si>
  <si>
    <t>Dispatch Unit Indicator</t>
  </si>
  <si>
    <t>CatalogueItemNotification/CatalogueItem/tradeItem/isTradeItemADespatchUnit</t>
  </si>
  <si>
    <t>isDispatchUnit</t>
  </si>
  <si>
    <t>Yes indicates that this packaging level is the trade item identified as the shipping unit.</t>
  </si>
  <si>
    <t>false</t>
  </si>
  <si>
    <t>Invoice Unit Indicator</t>
  </si>
  <si>
    <t>CatalogueItemNotification/CatalogueItem/tradeItem/isTradeItemAnInvoiceUnit</t>
  </si>
  <si>
    <t>isInvoiceUnit</t>
  </si>
  <si>
    <t>Yes indicates this packaging level is the trade item included in the supplier’s billing or invoice.</t>
  </si>
  <si>
    <t>Ordering Unit Indicator</t>
  </si>
  <si>
    <t>CatalogueItemNotification/CatalogueItem/tradeItem/isTradeItemAnOrderableUnit</t>
  </si>
  <si>
    <t>isOrderableUnit</t>
  </si>
  <si>
    <t>Yes indicates that this trade item is the packaging level where the supplier will accept orders from retailer customers. This may be different from what the information provider identifies as a despatch unit.</t>
  </si>
  <si>
    <t>Variable Measure Indicator</t>
  </si>
  <si>
    <t>variableTradeItemInformationModule/variableTradeItemInformation/isTradeItemAVariableUnit</t>
  </si>
  <si>
    <t>isVariableWeightItem</t>
  </si>
  <si>
    <t xml:space="preserve">Indicates that an article is not a fixed quantity, but that the trade item is used or traded in continuous rather than discrete quantities. </t>
  </si>
  <si>
    <t>DIMENSIONS</t>
  </si>
  <si>
    <t>Depth</t>
  </si>
  <si>
    <t>tradeItemMeasurementsModule/tradeItemMeasurements/depth</t>
  </si>
  <si>
    <t>depth</t>
  </si>
  <si>
    <t>Float</t>
  </si>
  <si>
    <t>Measurement of the distance between the front and the back. For LLINs, this is the logistical dimensions, not the hanging dimensions. For more information, see GDSN Package Measurement Rules: 
https://www.gs1.org/docs/gdsn/3.1/GS1_Package_Measurement_Rules.pdf</t>
  </si>
  <si>
    <t>5.5</t>
  </si>
  <si>
    <t>Depth UoM</t>
  </si>
  <si>
    <t>Unit of measure for the indicated depth.</t>
  </si>
  <si>
    <t>MeasurementUnitCode_GDSN</t>
  </si>
  <si>
    <t>CMT (Centrimetre)</t>
  </si>
  <si>
    <t>Diameter</t>
  </si>
  <si>
    <t>tradeItemMeasurementsModule/tradeItemMeasurements/diameter</t>
  </si>
  <si>
    <t>diameter</t>
  </si>
  <si>
    <t xml:space="preserve">The measurement of the diameter of the trade item at its largest point. </t>
  </si>
  <si>
    <t>.45</t>
  </si>
  <si>
    <t>Diameter UoM</t>
  </si>
  <si>
    <t>Unit of measure for the indicated diameter.</t>
  </si>
  <si>
    <t>Gross Weight</t>
  </si>
  <si>
    <t>tradeItemMeasurementsModule/tradeItemMeasurements/tradeItemWeight/grossWeight</t>
  </si>
  <si>
    <t>grossWeight</t>
  </si>
  <si>
    <t>Used to identify the gross weight of the trade item. The gross weight includes all packaging materials of the trade item. At pallet level the trade item, grossWeight includes the weight of the pallet itself.</t>
  </si>
  <si>
    <t>5.8</t>
  </si>
  <si>
    <t>Gross Weight UoM</t>
  </si>
  <si>
    <t>Unit of measure for the indicated weight.</t>
  </si>
  <si>
    <t>GRM (Gram)</t>
  </si>
  <si>
    <t>Height</t>
  </si>
  <si>
    <t>tradeItemMeasurementsModule/tradeItemMeasurements/height</t>
  </si>
  <si>
    <t>height</t>
  </si>
  <si>
    <t>The vertical measurement, with its unit of measure, of the item (such as product, case, pallet) according to the GS1 Package Measurement Rules. (https://www.gs1.org/docs/gdsn/3.1/GS1_Package_Measurement_Rules.pdf). For LLINs, this is the logistical dimensions, not the hanging dimensions.</t>
  </si>
  <si>
    <t>Height UoM</t>
  </si>
  <si>
    <t>Unit of measure for the indicated height.</t>
  </si>
  <si>
    <t>Net Weight</t>
  </si>
  <si>
    <t>tradeItemMeasurementsModule/tradeItemMeasurements/tradeItemWeight/netWeight</t>
  </si>
  <si>
    <t>netWeight</t>
  </si>
  <si>
    <t>Used to identify the net weight of the trade item excluding packaging material.</t>
  </si>
  <si>
    <t>Net Weight UoM</t>
  </si>
  <si>
    <t>Volume</t>
  </si>
  <si>
    <t>tradeItemMeasurementsModule/tradeItemMeasurements/inBoxCubeDimension</t>
  </si>
  <si>
    <t>volume</t>
  </si>
  <si>
    <t>The dimensions of an imaginary cube which can be drawn around the trade item as defined in the formula of H X W X D. This only applies to In-box dimensions. Level of Hierarchy applied to- All. For LLINs, this is the logistical dimensions, not the hanging dimensions.</t>
  </si>
  <si>
    <t>10</t>
  </si>
  <si>
    <t>Volume UoM</t>
  </si>
  <si>
    <t>Unit of measure for the indicated volume.</t>
  </si>
  <si>
    <t>MTQ (Cubic Metre)</t>
  </si>
  <si>
    <t>Width</t>
  </si>
  <si>
    <t>tradeItemMeasurementsModule/tradeItemMeasurements/width</t>
  </si>
  <si>
    <t>width</t>
  </si>
  <si>
    <t>The horizontal measurement, with its unit of measure, of the item (such as product, case, pallet) according to the GS1 Package Measurement Rules. (https://www.gs1.org/docs/gdsn/3.1/GS1_Package_Measurement_Rules.pdf).  For LLINs, this is the logistical dimensions, not the hanging dimensions.</t>
  </si>
  <si>
    <t>Width UoM</t>
  </si>
  <si>
    <t>Unit of measure for the indicated width.</t>
  </si>
  <si>
    <t>Display Dimension Type Code</t>
  </si>
  <si>
    <t>tradeItemMeasurementsModule/tradeItemMeasurements/additionalTradeItemDimensions/dimensionTypeCode</t>
  </si>
  <si>
    <t>displayDimensions/displayDimensionTypeCode</t>
  </si>
  <si>
    <t>Additional Dimension Type Code</t>
  </si>
  <si>
    <t>Depicts certain display scenarios (e.g. Retail Display, Out of package) used for measurement. In this instance, use "OUT_OF_PACKAGE".</t>
  </si>
  <si>
    <t>OUT_OF_PACKAGE</t>
  </si>
  <si>
    <t>dimensionTypeCode</t>
  </si>
  <si>
    <t>OUT_OF_PACKAGE (Out of Package)</t>
  </si>
  <si>
    <t>Display Dimension Diameter</t>
  </si>
  <si>
    <t>tradeItemMeasurementsModule/tradeItemMeasurements/additionalTradeItemDimensions/diameter</t>
  </si>
  <si>
    <t>displayDimensions/dimensionDiameter</t>
  </si>
  <si>
    <t>Dimension Diameter</t>
  </si>
  <si>
    <t>The diameter dimension when net is hanging.</t>
  </si>
  <si>
    <t>Display Dimension Diameter UoM</t>
  </si>
  <si>
    <t>Display Dimension Depth</t>
  </si>
  <si>
    <t>tradeItemMeasurementsModule/tradeItemMeasurements/additionalTradeItemDimensions/tradeItemDepth</t>
  </si>
  <si>
    <t>displayDimensions/dimensionDepth</t>
  </si>
  <si>
    <t>Additional Dimension Depth</t>
  </si>
  <si>
    <t>The depth dimension when net is hanging.</t>
  </si>
  <si>
    <t>5</t>
  </si>
  <si>
    <t>Display Dimension Depth UoM</t>
  </si>
  <si>
    <t>Display Dimension Height</t>
  </si>
  <si>
    <t>tradeItemMeasurementsModule/tradeItemMeasurements/additionalTradeItemDimensions/tradeItemHeight</t>
  </si>
  <si>
    <t>displayDimensions/dimensionHeight</t>
  </si>
  <si>
    <t>Additional Dimension Height</t>
  </si>
  <si>
    <t>The height dimension when net is hanging.</t>
  </si>
  <si>
    <t>Display Dimension Height UoM</t>
  </si>
  <si>
    <t>Display Dimension Width</t>
  </si>
  <si>
    <t>tradeItemMeasurementsModule/tradeItemMeasurements/additionalTradeItemDimensions/tradeItemWidth</t>
  </si>
  <si>
    <t>displayDimensions/dimensionWidth</t>
  </si>
  <si>
    <t>Additional Dimension Width</t>
  </si>
  <si>
    <t>The width dimension when net is hanging.</t>
  </si>
  <si>
    <t>Display Dimension Width UoM</t>
  </si>
  <si>
    <t>CONTACT / ROLE INFORMATION</t>
  </si>
  <si>
    <t>Brand Owner GLN</t>
  </si>
  <si>
    <t>CatalogueItemNotification/CatalogueItem/tradeItem/brandOwner/gln</t>
  </si>
  <si>
    <t>brandOwnerGLN</t>
  </si>
  <si>
    <t>GLN</t>
  </si>
  <si>
    <t>The Global Location Number used to identify the organization that owns the brand.</t>
  </si>
  <si>
    <t>8712345012502</t>
  </si>
  <si>
    <t>Brand Owner Name</t>
  </si>
  <si>
    <t>CatalogueItemNotification/CatalogueItem/tradeItem/brandOwner/partyName</t>
  </si>
  <si>
    <t>brandOwnerName</t>
  </si>
  <si>
    <t>The name of the brand owner of the trade item expressed in text.</t>
  </si>
  <si>
    <t>Healthchoice B.V.</t>
  </si>
  <si>
    <t>Information Provider GLN</t>
  </si>
  <si>
    <t>catalogueItemNotification/catalogueItem/tradeItem/informationProviderOfTradeItem/gln</t>
  </si>
  <si>
    <t>informationProviderGLN</t>
  </si>
  <si>
    <t>Populate this field with the GLN of the entity responsible for the validity of the item information entered into your Data Pool. The original manufacturer, importer, distributor, retailer, or designated agent.</t>
  </si>
  <si>
    <t>Information Provider Name</t>
  </si>
  <si>
    <t>catalogueItemNotification/catalogueItem/tradeItem/informationProviderOfTradeItem/partyName</t>
  </si>
  <si>
    <t>InformationProviderName</t>
  </si>
  <si>
    <t>String [1-128]</t>
  </si>
  <si>
    <t>The name of the information provider expressed in text.</t>
  </si>
  <si>
    <t>Information Provider Address</t>
  </si>
  <si>
    <t>CatalogueItemNotification/CatalogueItem/tradeItem/informationProvider/partyAddress</t>
  </si>
  <si>
    <t>informationProviderAddress</t>
  </si>
  <si>
    <t>The address associated with the party. This could be the full company address.</t>
  </si>
  <si>
    <t>1 Lantam Road, Toronto, Canada 22202</t>
  </si>
  <si>
    <t>Manufacturer GLN</t>
  </si>
  <si>
    <t>CatalogueItemNotification/CatalogueItem/tradeItem/manufacturer/gln</t>
  </si>
  <si>
    <t>manufacturer/GLN</t>
  </si>
  <si>
    <t xml:space="preserve">The Global Location Number used to identify the organization that manufactures this trade item. </t>
  </si>
  <si>
    <t>Manufacturer Name</t>
  </si>
  <si>
    <t>CatalogueItemNotification/CatalogueItem/tradeItem/manufacturer/partyName</t>
  </si>
  <si>
    <t>manufacturer/name</t>
  </si>
  <si>
    <t>The name of the manufacturer of this trade item.</t>
  </si>
  <si>
    <t>Manufacturer Address</t>
  </si>
  <si>
    <t>CatalogueItemNotification/CatalogueItem/tradeItem/manufacturer/partyAddress</t>
  </si>
  <si>
    <t>manufacturer/address</t>
  </si>
  <si>
    <t>The address associated with the manufacturer.</t>
  </si>
  <si>
    <t>ADDITIONAL TRADE ITEM IDENTIFICATION</t>
  </si>
  <si>
    <t>Alternate Item Identification Type</t>
  </si>
  <si>
    <t>CatalogueItemNotification/CatalogueItem/tradeItem/additionalTradeItemIdentificationTypeCode</t>
  </si>
  <si>
    <t>alternateItemIdentification/agency</t>
  </si>
  <si>
    <t>Alternate Item Identification Agency</t>
  </si>
  <si>
    <t>Qualifier code to denote the type of additional trade item identification.  In this case, SUPPLIER_ASSIGNED.</t>
  </si>
  <si>
    <t>SUPPLIER_ASSIGNED</t>
  </si>
  <si>
    <t>additionalTradeItemIdentificationTypeCode</t>
  </si>
  <si>
    <t>SUPPLIER_ASSIGNED (Supplier Assigned)</t>
  </si>
  <si>
    <t>Alternate Item Identification Value</t>
  </si>
  <si>
    <t>CatalogueItemNotification/CatalogueItem/tradeItem/additionalTradeItemIdentification</t>
  </si>
  <si>
    <t>alternateItemIdentification/id</t>
  </si>
  <si>
    <t>Alternate Item Identification ID</t>
  </si>
  <si>
    <t>Value of the additional trade item identifier. In this case, provide the supplier-assigned item ID or SKU.</t>
  </si>
  <si>
    <t>113-1T</t>
  </si>
  <si>
    <t>WARRANTY INFORMATION</t>
  </si>
  <si>
    <t>Warranty Constraint</t>
  </si>
  <si>
    <t>warrantyInformationModule/warrantyInformation/warrantyConditions/warrantyConstraint</t>
  </si>
  <si>
    <t>warrantyInformation/warrantyConditions/warrantyConstraint</t>
  </si>
  <si>
    <t>Determines the relationship between multiple warranty conditions for example “and”, “or” , “greatest”, “least”.</t>
  </si>
  <si>
    <t>AND</t>
  </si>
  <si>
    <t>Warranty Duration</t>
  </si>
  <si>
    <t>warrantyInformationModule/warrantyInformation/warrantyConditions/warrantyDuration</t>
  </si>
  <si>
    <t>warrantyInformation/warrantyConditions/warrantyDuration</t>
  </si>
  <si>
    <t>The time period that the warranty is valid within.</t>
  </si>
  <si>
    <t>Warranty Duration Unit of Measure</t>
  </si>
  <si>
    <t>Unit of measure for the indicated warranty duration</t>
  </si>
  <si>
    <t>ANN (Year)</t>
  </si>
  <si>
    <t>Warranty Effective Date Type</t>
  </si>
  <si>
    <t>warrantyInformationModule/warrantyInformation/warrantyEffectiveDateType</t>
  </si>
  <si>
    <t>warrantyInformation/warrantyEffectiveDateType</t>
  </si>
  <si>
    <t>The type of date associated with the warranty trade item usually expressed as an event date for the item for example date of purchase, date of manufacture or date of delivery.</t>
  </si>
  <si>
    <t>WarrantyEffectiveDateTypeCode</t>
  </si>
  <si>
    <t>DATE_OF_DELIVERY_TO_CONSUMER (Date of delivery to the consumer)</t>
  </si>
  <si>
    <t>Warranty Type</t>
  </si>
  <si>
    <t>warrantyInformationModule/warrantyInformation/warrantyType</t>
  </si>
  <si>
    <t>warrantyInformation/warrantyType</t>
  </si>
  <si>
    <t>The type of warranty available for the trade item for example labour, distance, extended service.</t>
  </si>
  <si>
    <t>WarrantyTypeCode</t>
  </si>
  <si>
    <t xml:space="preserve">Extended Service </t>
  </si>
  <si>
    <t>PACKAGING INFORMATION</t>
  </si>
  <si>
    <t>Packaging Type Code</t>
  </si>
  <si>
    <t>packaginginformationModule/packaging/packagingTypeCode</t>
  </si>
  <si>
    <t>packagingInformation/packagingTypeCode</t>
  </si>
  <si>
    <t>This code signifies the type of packaging used for the item (e.g., bottle; sleeve; crate; box; etc.).</t>
  </si>
  <si>
    <t>PackageTypeCode_GDSN</t>
  </si>
  <si>
    <t>BX (Box)</t>
  </si>
  <si>
    <t>Packaging Marked Returnable Indicator</t>
  </si>
  <si>
    <t>packagingMarkingModule/packagingMarking/isPackagingMarkedReturnable</t>
  </si>
  <si>
    <t>packagingMarkedReturnable</t>
  </si>
  <si>
    <t>Indicates whether the packaging has markings to indicate returnable packaging (for example, a refund of aluminium cans returned to the point of purchase). Select Yes if the package markings indicate the packaging can be returned.</t>
  </si>
  <si>
    <t>Packaging Weight</t>
  </si>
  <si>
    <t>packaginginformationModule/packaging/packagingWeight</t>
  </si>
  <si>
    <t>packagingInformation/packagingWeight</t>
  </si>
  <si>
    <t>Packaging weight is the physical weight of the packaging itself, minus the contents and may be provided at all levels.</t>
  </si>
  <si>
    <t>24</t>
  </si>
  <si>
    <t>Packaging Material Thickness</t>
  </si>
  <si>
    <t>packaginginformationModule/packaging/packagingPackagingMaterial/packagingMaterialThickness</t>
  </si>
  <si>
    <t>R*</t>
  </si>
  <si>
    <t>packagingInformation/packagingMaterial/packagingMaterialThickness</t>
  </si>
  <si>
    <t>The thickness of a packaging material. For LLINs, indicate the thickness for the poly bags if applicable.</t>
  </si>
  <si>
    <t>13</t>
  </si>
  <si>
    <t>Packaging Material Thickness UoM</t>
  </si>
  <si>
    <t>Unit of measure for the indicated thickness.</t>
  </si>
  <si>
    <t>Packaging Material Type Code</t>
  </si>
  <si>
    <t>packaginginformationModule/packaging/packagingPackagingMaterial/packagingMaterialTypeCode</t>
  </si>
  <si>
    <t>packagingInformation/packagingMaterial/packagingMaterialTypeCode</t>
  </si>
  <si>
    <t>The materials used for the packaging of the trade item for example glass or plastic. For LLINs, indicate the code for the material used for the poly bags if applicable.</t>
  </si>
  <si>
    <t>PackagingMaterialTypeCode</t>
  </si>
  <si>
    <t>POLYMER_EVA (Ethylene vinyl acetate, EVA)</t>
  </si>
  <si>
    <t>Packaging Type Description</t>
  </si>
  <si>
    <t>packaginginformationModule/packaging/packagingTypeDescription</t>
  </si>
  <si>
    <t>packagingInformation/packagingTypeDescription</t>
  </si>
  <si>
    <t>A text description of the packaging used for the trade item</t>
  </si>
  <si>
    <t>Carton containing all components for 100 tests</t>
  </si>
  <si>
    <t>PHARMACEUTICAL INFORMATION</t>
  </si>
  <si>
    <t>Dosage Form</t>
  </si>
  <si>
    <t>extension/pharmaceuticalItemInformationModule/pharmaceuticalItemInformation/dosage/dosageFormTypeCodeReference</t>
  </si>
  <si>
    <t>dosage/dosageFormTypeCodeReference/code</t>
  </si>
  <si>
    <t>Medication or Supplement Form Type Code</t>
  </si>
  <si>
    <t>A dosage form is the physical form of a medication that identifies the form of the pharmaceutical item. Code value as defined by US FDA Structured Product Labeling.</t>
  </si>
  <si>
    <t>FDA Structured Product Labeling Dosage Forms</t>
  </si>
  <si>
    <t>C42998</t>
  </si>
  <si>
    <t>Recommended Dosage</t>
  </si>
  <si>
    <t>extension/pharmaceuticalItemInformationModule/pharmaceuticalItemInformation/dosage/dosageRecommendation</t>
  </si>
  <si>
    <t>dosage/dosageRecommendation</t>
  </si>
  <si>
    <t>String [1-2500]</t>
  </si>
  <si>
    <t>Information pertaining to the dosage of drug or supplement that should be taken/administered per dose. This is not based upon prescribed dosage, but recommended dosage. This may be pre-labeled on product or need to be labeled per target market regulations. Example Take 2 tablets every 4 hours, Take 1 teaspoon daily, etc.</t>
  </si>
  <si>
    <t>Take 1 capsule with water 3 times a day before meals. Over time can be switched to a maintenance dose of two capsules per day. 
Take up to 3 tablets in 24 hours.</t>
  </si>
  <si>
    <t>Dosage Recommendation Language Code</t>
  </si>
  <si>
    <t>Dosage Restriction Limits</t>
  </si>
  <si>
    <t>extension/pharmaceuticalItemInformationModule/pharmaceuticalItemInformation/dosage/dosageRestrictionLimits</t>
  </si>
  <si>
    <t>dosage/dosageRestrictionLimits</t>
  </si>
  <si>
    <t xml:space="preserve">Information pertaining to the dosage of drug or supplement that should be taken/administered in a limited quantity. This is not based upon prescribed dosage, but recommended restrictions. This may be pre-labeled on product or need to be labeled per target market regulations. Example Do not exceed no more than 8 tablets per day, Do not exceed use for more than 14 days, etc.  </t>
  </si>
  <si>
    <t>Do not exceed no more than 8 tablets per day.</t>
  </si>
  <si>
    <t>Dosage Restriction Limits Language Code</t>
  </si>
  <si>
    <t>Controlled Substance Indicator</t>
  </si>
  <si>
    <t>controlledSubstanceModule/doesItemContainAControlledSubstance</t>
  </si>
  <si>
    <t>doesItemContainAControlledSubstance</t>
  </si>
  <si>
    <t>Does Item Contain Controlled Substance?</t>
  </si>
  <si>
    <t xml:space="preserve">Indicates whether the item contains substances that are regulated under law as narcotics, stimulants, depressants, hallucinogens, anabolic steroids, and chemicals used in the illicit production of controlled substances. </t>
  </si>
  <si>
    <t>NonBinaryLogicEnumeration</t>
  </si>
  <si>
    <t>TRUE</t>
  </si>
  <si>
    <t>Controlled Substance Code</t>
  </si>
  <si>
    <t>controlledSubstanceModule/controlledSubstanceInformation/controlledSubstance/controlledSubstanceCode</t>
  </si>
  <si>
    <t>controlledSubstanceInformation/controlledSubstance/controlledSubstanceCode</t>
  </si>
  <si>
    <t>A code identifying the specific substance the item contains which is regulated under law as a narcotic, stimulant, depressant, hallucinogen, anabolic steroid, or chemical used in the illicit production of controlled substances.</t>
  </si>
  <si>
    <t>List of Psychotropic Substances under International Control (Green List): https://www.incb.org/documents/Psychotropics/forms/greenlist/Green_list_ENG_08673.pdf
List of Narcotic Substances under International Control (Yellow List): https://www.incb.org/documents/Narcotic-Drugs/Yellow_List/60th_edition/60_Yellow_List_EN_rev1.pdf</t>
  </si>
  <si>
    <t>NM 002</t>
  </si>
  <si>
    <t>Controlled Substance Name</t>
  </si>
  <si>
    <t>controlledSubstanceModule/controlledSubstanceInformation/controlledSubstance/controlledSubstanceName</t>
  </si>
  <si>
    <t>controlledSubstanceInformation/controlledSubstance/controlledSubstanceName</t>
  </si>
  <si>
    <t>The name of a specific substance the item contains which is regulated under law as a narcotic, stimulant, depressant, hallucinogen, anabolic steroid, or chemical used in the illicit production of controlled substances.</t>
  </si>
  <si>
    <t>METHADONE</t>
  </si>
  <si>
    <t>Controlled Substance Amount</t>
  </si>
  <si>
    <t>controlledSubstanceModule/controlledSubstanceInformation/controlledSubstance/controlledSubstanceAmount</t>
  </si>
  <si>
    <t>controlledSubstanceInformation/controlledSubstance/controlledSubstanceAmount</t>
  </si>
  <si>
    <t>The numeric amount of a specific substance the item contains that is regulated under law as narcotics, stimulants, depressants, hallucinogens, anabolic steroids, and chemicals used in the illicit production of controlled substances.</t>
  </si>
  <si>
    <t>Controlled Substance Amount UoM</t>
  </si>
  <si>
    <t>Unit of measure for the indicated amount.</t>
  </si>
  <si>
    <t>MGM (Milligram)</t>
  </si>
  <si>
    <t>Controlled Substance Schedule Code</t>
  </si>
  <si>
    <t>controlledSubstanceModule/controlledSubstanceInformation/controlledSubstanceScheduledCodeReference</t>
  </si>
  <si>
    <t>controlledSubstanceInformation/controlledSubstanceScheduleCodeReference</t>
  </si>
  <si>
    <t>A code that rates a controlled substance based upon the degree of the substance's medicinal value, harmfulness, and potential for abuse or addiction. Please enter this using the full name of the schedule ("Schedule I", "Schedule II, "Schedule III", or "Schedule IV") as applicable.</t>
  </si>
  <si>
    <t>Schedule 1</t>
  </si>
  <si>
    <t>Route of Administration Code Value</t>
  </si>
  <si>
    <t>healthcareItemInformationModule/healthcareItemInformation/routeOfAdministration/enumerationValueInformation/enumerationValue</t>
  </si>
  <si>
    <t>routeOfAdministration/enumerationValueInformation/enumerationValue</t>
  </si>
  <si>
    <t>Enumeration Value</t>
  </si>
  <si>
    <t>A code for the method of administering the product. In pharmacology and toxicology, a route of administration is the path by which a drug, fluid, or other substance is brought into contact with the body. Code value as defined by FDA Structured Product Labeling.</t>
  </si>
  <si>
    <t>FDA Structured Product Labeling Route of Administration</t>
  </si>
  <si>
    <t>C38288</t>
  </si>
  <si>
    <t>Route of Administration Code Description</t>
  </si>
  <si>
    <t>healthcareItemInformationModule/healthcareItemInformation/routeOfAdministration/enumerationValueInformation/enumerationValueDescription</t>
  </si>
  <si>
    <t>routeOfAdministration/enumerationValueInformation/enumerationValueDescription</t>
  </si>
  <si>
    <t>Enumeration Value Description</t>
  </si>
  <si>
    <t>String [1-1000]</t>
  </si>
  <si>
    <t>Description of the value in a code list for the method of administering the product. In pharmacology and toxicology, a route of administration is the path by which a drug, fluid, or other substance is brought into contact with the body. SPL Acceptable Term as defined by FDA Structured Product Labeling.</t>
  </si>
  <si>
    <t>Oral</t>
  </si>
  <si>
    <t>Route of Administration Code Description Language Code</t>
  </si>
  <si>
    <t>Route of Administration Agency</t>
  </si>
  <si>
    <t>healthcareItemInformationModule/healthcareItemInformation/routeOfAdministration/externalAgencyName</t>
  </si>
  <si>
    <t>routeOfAdministration/externalAgencyName</t>
  </si>
  <si>
    <t>External Agency Name</t>
  </si>
  <si>
    <t>The name of the agency that manages a code list external to GS1 for the method(s) of administering the product. In this case, use "US FDA"</t>
  </si>
  <si>
    <t>US FDA</t>
  </si>
  <si>
    <t>Route of Administration Code List</t>
  </si>
  <si>
    <t>healthcareItemInformationModule/healthcareItemInformation/routeOfAdministration/externalCodeListName</t>
  </si>
  <si>
    <t>routeOfAdministration/externalCodeListName</t>
  </si>
  <si>
    <t>External Code List Name</t>
  </si>
  <si>
    <t>The name of the code list maintained by an agency external to GS1 for the method(s) of administering the product. In this case, use "US FDA Structured Product Labeling"</t>
  </si>
  <si>
    <t>US FDA Structured Product Labeling</t>
  </si>
  <si>
    <t>HIERARCHY</t>
  </si>
  <si>
    <t xml:space="preserve">Child Item </t>
  </si>
  <si>
    <t>nextLowerLevelTradeItemInformation</t>
  </si>
  <si>
    <t>link/childItem/gtin</t>
  </si>
  <si>
    <t>Unique product identification number (GTIN) for a child item with a higher-level trade item (parent) in a product hierarchy. This item may repeat in the case of a combination pack (multiple GTINs in lower level). Only required if isBaseUnit = FALSE.</t>
  </si>
  <si>
    <t>08799999999995</t>
  </si>
  <si>
    <t>Net Content</t>
  </si>
  <si>
    <t>tradeItemMeasurementsModule/tradeItemMeasurements/netContent</t>
  </si>
  <si>
    <t>netContent</t>
  </si>
  <si>
    <t>The amount of the trade item contained by a package, usually as claimed on the label. Only required for the consumer unit or the each.</t>
  </si>
  <si>
    <t>450</t>
  </si>
  <si>
    <t>Net Content UoM</t>
  </si>
  <si>
    <t>Unit of measure for indicated net content.</t>
  </si>
  <si>
    <t>Quantity of Children</t>
  </si>
  <si>
    <t>quantityOfNextLowerLevelTradeItem</t>
  </si>
  <si>
    <t>link/childItem/quantity</t>
  </si>
  <si>
    <t>Link Quantity</t>
  </si>
  <si>
    <t>Integer</t>
  </si>
  <si>
    <t>Value indicates the number of unique next lower level trade items contained in a complex trade item. A complex trade item can contain at least 2 different GTINs. Only required if GTIN if isBaseUnit = FALSE.</t>
  </si>
  <si>
    <t xml:space="preserve">4 </t>
  </si>
  <si>
    <t>Total Quantity of Next Lower Level Trade Item</t>
  </si>
  <si>
    <t>CatalogueItemNotification/CatalogueItem/tradeItem/nextLowerLevelTradeItemInformation/totalQuantityOfNextLowerLevelTradeItem</t>
  </si>
  <si>
    <t>totalQuantityOfNextLowerTradeItem</t>
  </si>
  <si>
    <t>Total Count of All Products</t>
  </si>
  <si>
    <t>This represents the Total quantity of next lower level trade items that this trade item contains. For example, a Case of 12 Jars (or Eaches) would have a Quantity of Next Level Item(s) of 12. Only required if GTIN if isBaseUnit = FALSE.</t>
  </si>
  <si>
    <t>Quantity of Next Level GTIN within Inner Pack</t>
  </si>
  <si>
    <t>tradeItemHierarchyModule/tradeItemHierarchy/quantityOfNextLevelTradeItemWithinInnerPack</t>
  </si>
  <si>
    <t>quantityOfNextLevelWithinInnerPack</t>
  </si>
  <si>
    <t>Indicates the number of next lower level trade items contained within the physical non-GTIN assigned each or inner-packs (inner-pack).</t>
  </si>
  <si>
    <t>PALLET &amp; LOGISTIC UNITS</t>
  </si>
  <si>
    <t>Number of Complete Layers Contained in Item/GTIN Pallet Hi</t>
  </si>
  <si>
    <t>tradeItemHierarchyModule/tradeItemHierarchy/quantityOfCompleteLayersContainedInATradeItem</t>
  </si>
  <si>
    <t>hi</t>
  </si>
  <si>
    <t>Number of Layers per GTIN/GTIN Pallet Hi</t>
  </si>
  <si>
    <t>The number of layers of the base trade item found in a trade item. Does not apply to the base trade item unit.</t>
  </si>
  <si>
    <t>Number of Units in a Complete Layer/GTIN Pallet Ti</t>
  </si>
  <si>
    <t>tradeItemHierarchyModule/tradeItemHierarchy/quantityOfTradeItemsContainedInACompleteLayer</t>
  </si>
  <si>
    <t>ti</t>
  </si>
  <si>
    <t>Number of Units per Layer in a GTIN/GTIN Pallet Ti</t>
  </si>
  <si>
    <t>The number of units in a complete layer in a logistic unit identified by a GTIN, such as a pallet.</t>
  </si>
  <si>
    <t>Number of Layers Per Pallet/Non GTIN Pallet Hi</t>
  </si>
  <si>
    <t>tradeItemHierarchyModule/tradeItemHierarchy/quantityOfLayersPerPallet</t>
  </si>
  <si>
    <t>nonGTINPalletHi</t>
  </si>
  <si>
    <t>Number of Layers per non-GTIN Pallet/Non GTIN Pallet Hi</t>
  </si>
  <si>
    <t>The number of layers that a pallet contains. Only used if the pallet has no GTIN. It indicates the number of layers that a pallet contains, according to supplier or retailer preferences.</t>
  </si>
  <si>
    <t>Number of Units Per Pallet Layer/Non GTIN Pallet Ti</t>
  </si>
  <si>
    <t>tradeItemHierarchyModule/tradeItemHierarchy/quantityOfTradeItemsPerPalletLayer</t>
  </si>
  <si>
    <t>nonGTINPalletTi</t>
  </si>
  <si>
    <t>Number of Units per Layer in a non-GTIN Pallet/Non GTIN Pallet Ti</t>
  </si>
  <si>
    <t>The number of trade items contained on a single layer of a pallet. Only used if the pallet has no GTIN. It indicates the number of trade items placed on a pallet layer according to supplier or retailer preferences.</t>
  </si>
  <si>
    <t>Number of Items per Non GTIN Pallet</t>
  </si>
  <si>
    <t>tradeItemHierarchyModule/tradeItemHierarchy/quantityOfTradeItemsPerPallet</t>
  </si>
  <si>
    <t>numberOfItemsPerPallet</t>
  </si>
  <si>
    <t>Count of This Specific Item in a Non-GTIN Logistic Unit/NonGTIN Pallet Quantity</t>
  </si>
  <si>
    <t xml:space="preserve">The number of trade items contained in a pallet. Only used if the pallet has no GTIN. It indicates the number of trade items placed on a pallet according to supplier or retailer preferences. </t>
  </si>
  <si>
    <t xml:space="preserve">Non GTIN Pallet (Logistics Unit) Gross Weight </t>
  </si>
  <si>
    <t>nonGTINLogisticsUnitInformationModule/nonGTINLogisticsUnitInformation/grossWeight</t>
  </si>
  <si>
    <t>logisticsUnitGrossWeight</t>
  </si>
  <si>
    <t>Logistical Unit Gross Weight</t>
  </si>
  <si>
    <t>The weight of both the unit load (content) and the plat-form upon which the goods are carried, if there is one.</t>
  </si>
  <si>
    <t>6</t>
  </si>
  <si>
    <t>Non GTIN Pallet (Logistics Unit) Gross Weight UoM</t>
  </si>
  <si>
    <t>Unit of measure for indicated weight.</t>
  </si>
  <si>
    <t>KGM (Kilogram)</t>
  </si>
  <si>
    <t xml:space="preserve">Non GTIN Pallet (Logistics Unit) Height </t>
  </si>
  <si>
    <t>nonGTINLogisticsUnitInformationModule/nonGTINLogisticsUnitInformation/height</t>
  </si>
  <si>
    <t>logisticsUnitHeight</t>
  </si>
  <si>
    <t>Logistical Unit Height</t>
  </si>
  <si>
    <t>This is the height of both the unit load (content) and the platform upon which the goods are carried, if there is one. Height is the vertical dimension from the lowest extremity to the highest extremity.</t>
  </si>
  <si>
    <t>Non GTIN Pallet (Logistics Unit) Height UoM</t>
  </si>
  <si>
    <t>Unit of measure for indicated height.</t>
  </si>
  <si>
    <t xml:space="preserve">Non GTIN Pallet (Logistics Unit) Depth </t>
  </si>
  <si>
    <t>nonGTINLogisticsUnitInformationModule/nonGTINLogisticsUnitInformation/depth</t>
  </si>
  <si>
    <t>logisticsUnitDepth</t>
  </si>
  <si>
    <t>Non-GTIN Logistic Unit Depth</t>
  </si>
  <si>
    <t>For a logistic unit not identified with a GTIN, the horizontal measurement with the unit of measure of the logistic unit according to the GS1 Package Measurement Rules (https://www.gs1.org/docs/gdsn/3.1/GS1_Package_Measurement_Rules.pdf).</t>
  </si>
  <si>
    <t>Non GTIN Pallet (Logistics Unit) Depth UoM</t>
  </si>
  <si>
    <t>Unit of measure for indicated depth.</t>
  </si>
  <si>
    <t xml:space="preserve">Non GTIN Pallet (Logistics Unit) Width </t>
  </si>
  <si>
    <t>nonGTINLogisticsUnitInformationModule/nonGTINLogisticsUnitInformation/width</t>
  </si>
  <si>
    <t>logisticsUnitWidth</t>
  </si>
  <si>
    <t>Non-GTIN Logistic Unit Width</t>
  </si>
  <si>
    <t>For a logistic unit (pallet) not identified with a GTIN, the horizontal measurement with the unit of measure of the logistic unit according to the GS1 Package Measurement Rules (https://www.gs1.org/docs/gdsn/3.1/GS1_Package_Measurement_Rules.pdf).</t>
  </si>
  <si>
    <t>Non GTIN Pallet (Logistics Unit) Width UoM</t>
  </si>
  <si>
    <t>Unit of measure for indicated width.</t>
  </si>
  <si>
    <t>Platform Type Code</t>
  </si>
  <si>
    <t>packaginginformationModule/packaging/platformTypeCode</t>
  </si>
  <si>
    <t>packagingInformation/platformTypeCode</t>
  </si>
  <si>
    <t>Indicates whether the described despatch unit is delivered on a pallet/platform and on which type of platform. If the logistic unit is delivered on a platform, the platform type must be given here</t>
  </si>
  <si>
    <t>PlatformTypeCode</t>
  </si>
  <si>
    <t>12 (Pallet 1200 X 1000 mm)</t>
  </si>
  <si>
    <t>STORAGE, HANDLING &amp; SHELF LIFE</t>
  </si>
  <si>
    <t>Handling Instruction Code</t>
  </si>
  <si>
    <t>tradeItemHandlingModule/tradeitemHandlingInformation/handlingInstructionsCodeReference</t>
  </si>
  <si>
    <t>handlingInstructions/handlingInstructionCode</t>
  </si>
  <si>
    <t>Product Handling Code</t>
  </si>
  <si>
    <t>Defines the information and processes needed to safely handle the trade item.</t>
  </si>
  <si>
    <t>HandlingInstructionsCode_GDSN</t>
  </si>
  <si>
    <t>1 (Heat Sensitive)</t>
  </si>
  <si>
    <t>Consumer Usage Instructions</t>
  </si>
  <si>
    <t>consumerInstructionsModule/consumerInstructions/consumerUsageInstructions</t>
  </si>
  <si>
    <t>consumerUsageInstructions</t>
  </si>
  <si>
    <t>String [1-5000]</t>
  </si>
  <si>
    <t>Expresses in text the consumer usage instructions of a product which are normally held on the label or accompanying the product. This information may or may not be labeled on the pack. Instructions may refer to how the consumer is to use the product, This does not include storage, food preparations, and drug dosage and preparation instructions.  </t>
  </si>
  <si>
    <t>Put the tablet in about 10 ml of water. Stir gently to disperse the tablet. Give immediately and ensure the patient drinks all the medicine.</t>
  </si>
  <si>
    <t>Consumer Usage Instructions Language Code</t>
  </si>
  <si>
    <t>Consumer Storage Instructions</t>
  </si>
  <si>
    <t>consumerInstructionsModule/consumerInstructions/consumerStorageInstructions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</si>
  <si>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</si>
  <si>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 Allows for the representation of the same value in different languages.</t>
  </si>
  <si>
    <t>Do not store above 30°C. Store the original package.</t>
  </si>
  <si>
    <t>Consumer Storage Instructions Language Code</t>
  </si>
  <si>
    <t>Shelf Life from Production</t>
  </si>
  <si>
    <t>tradeItemLifespanModule/tradeItemLifespan/minimumTradeItemLifespanFromTimeOfProduction</t>
  </si>
  <si>
    <t>minimumTradeItemLifespanFromProduction</t>
  </si>
  <si>
    <t>Minimum Days of Shelf Life from Production</t>
  </si>
  <si>
    <t>The period of days, guaranteed by the Manufacturer, before the expiration date of the product, based on the production.</t>
  </si>
  <si>
    <t>Shelf Life from Arrival</t>
  </si>
  <si>
    <t>tradeItemLifespanModule/tradeItemLifespan/minimumTradeItemLifespanFromTimeOfArrival</t>
  </si>
  <si>
    <t>minimumTradeItemLifespanFromArrival</t>
  </si>
  <si>
    <t>Minimum Days of Shelf Life at Arrival</t>
  </si>
  <si>
    <t>The period of days, guaranteed by the Manufacturer, before the expiration date of the Trade Item, based on arrival to a mutually agreed to point in the buyers distribution system.</t>
  </si>
  <si>
    <t xml:space="preserve">5  </t>
  </si>
  <si>
    <t>Storage Temperature Type</t>
  </si>
  <si>
    <t>tradeItemTemperatureInformationModule/tradeItemTemperatureInformation/temperatureQualifierCode</t>
  </si>
  <si>
    <t>tradeItemTemperatureInformation/temperatureQualifierCode</t>
  </si>
  <si>
    <t>Temperature Activity Code</t>
  </si>
  <si>
    <t>A code which qualifies the temperature range being provided (e.g., STORAGE_HANDLING; TRANSPORTATION; etc.).  This attribute is provided in conjunction with the attributes minimumTemperature and maximumTemperature as is applicable using the range rules. In this case use STORAGE_HANDLING.</t>
  </si>
  <si>
    <t>STORAGE_HANDLING</t>
  </si>
  <si>
    <t>TemperatureQualifierCode</t>
  </si>
  <si>
    <t>STORAGE_HANDLING (Storage and Handling)</t>
  </si>
  <si>
    <t xml:space="preserve">Storage Temperature Min </t>
  </si>
  <si>
    <t>tradeItemTemperatureInformationModule/tradeItemTemperatureInformation/minimumTemperature</t>
  </si>
  <si>
    <t>tradeItemTemperatureInformation/minimumTemperature</t>
  </si>
  <si>
    <t>Minimum Temperature</t>
  </si>
  <si>
    <t>The minimum temperature that a Trade Item can be held without affecting product safety or quality (as defined by the manufacturer). If no minimum temperature is defined, provide only maximum temperature.</t>
  </si>
  <si>
    <t>Storage Temperature Min UoM</t>
  </si>
  <si>
    <t>Unit of measure for indicated temperature.</t>
  </si>
  <si>
    <t>CEL (Degree Celcius)</t>
  </si>
  <si>
    <t xml:space="preserve">Storage Temperature Max </t>
  </si>
  <si>
    <t>tradeItemTemperatureInformationModule/tradeItemTemperatureInformation/maximumTemperature</t>
  </si>
  <si>
    <t>tradeItemTemperatureInformation/maximumTemperature</t>
  </si>
  <si>
    <t>Maximum Temperature</t>
  </si>
  <si>
    <t>The maximum temperature that a Trade Item can be held without affecting product safety or quality (as defined by the manufacturer). If no maximum temperature is defined, provide only minimum temperature.</t>
  </si>
  <si>
    <t>70</t>
  </si>
  <si>
    <t>Storage Temperature Max UoM</t>
  </si>
  <si>
    <t>Storage Maximum Tolerance Temperature</t>
  </si>
  <si>
    <t>tradeItemTemperatureInformationModule/tradeItemTemperatureInformation/maximumToleranceTemperature</t>
  </si>
  <si>
    <t>tradeItemTemperatureInformation/maximumToleranceTemperature</t>
  </si>
  <si>
    <t>Max Tolerance Temp</t>
  </si>
  <si>
    <t>The maximum temperature at which the item is still usable. The tolerated temperature indicates that the temperature of the trade item should never rise above the maximum temperature. If no maximum temperature is defined, provide only minimum temperature.</t>
  </si>
  <si>
    <t>Storage Maximum Tolerance Temperature UoM</t>
  </si>
  <si>
    <t>Storage Minimum Tolerance Temperature</t>
  </si>
  <si>
    <t>tradeItemTemperatureInformationModule/tradeItemTemperatureInformation/minimumToleranceTemperature</t>
  </si>
  <si>
    <t>tradeItemTemperatureInformation/minimumToleranceTemperature</t>
  </si>
  <si>
    <t>Min Tolerance Temp</t>
  </si>
  <si>
    <t>The minimum temperature at which the item is still usable. The tolerated temperature indicates that the temperature of the trade item should never fall below the minimum temperature. If no minimum temperature is defined, provide only maximum temperature.</t>
  </si>
  <si>
    <t>Storage Minimum Tolerance Temperature UoM</t>
  </si>
  <si>
    <t>Storage Maximum Temperature Acceptable Timespan</t>
  </si>
  <si>
    <t>tradeItemTemperatureInformationModule/tradeItemTemperatureInformation/maximumTemperatureAcceptableTimeSpan</t>
  </si>
  <si>
    <t>tradeItemTemperatureInformation/maximumTemperatureAcceptableTimeSpan</t>
  </si>
  <si>
    <t>Max Temp Acceptable Time Span</t>
  </si>
  <si>
    <t xml:space="preserve">The amount of time that a product can safely rise above the maximum temperature threshold during storage as defined by the manufacturer without affecting product safety or quality. </t>
  </si>
  <si>
    <t>Storage Maximum Temperature Acceptable Timespan UoM</t>
  </si>
  <si>
    <t>HUR (Hour)</t>
  </si>
  <si>
    <t>Transport Temperature Type</t>
  </si>
  <si>
    <t>A code which qualifies the temperature range being provided (e.g., STORAGE_HANDLING; TRANSPORTATION; etc.).  This attribute is provided in conjunction with the attributes minimumTemperature and maximumTemperature as is applicable using the range rules. In this case use TRANSPORTATION.</t>
  </si>
  <si>
    <t>TRANSPORTATION</t>
  </si>
  <si>
    <t>TRANSPORTATION (Transportation)</t>
  </si>
  <si>
    <t xml:space="preserve">Transport Temperature Min </t>
  </si>
  <si>
    <t>Transport Temperature Min UoM</t>
  </si>
  <si>
    <t xml:space="preserve">Transport Temperature Max </t>
  </si>
  <si>
    <t>Transport Temperature Max UoM</t>
  </si>
  <si>
    <t>Transport Humidity Type</t>
  </si>
  <si>
    <t>tradeItemHumidityInformationModule/tradeItemHumidityInformation/humidityQualifierCode</t>
  </si>
  <si>
    <t>tradeitemHumidityInformation/humidityQualifierCode</t>
  </si>
  <si>
    <t>Humidity Qualifier Code</t>
  </si>
  <si>
    <t>A code which qualifies the temperature range being provided (e.g., STORAGE_HANDLING; TRANSPORTATION; etc.).  This attribute is provided in conjunction with the attributes minimumHumidityPercentage and maximumHumidityPercentage as is applicable using the range rules. In this case use TRANSPORTATION.</t>
  </si>
  <si>
    <t>Transport Humidity Max</t>
  </si>
  <si>
    <t>tradeItemHumidityInformationModule/tradeItemHumidityInformation/maximumHumidityPercentage</t>
  </si>
  <si>
    <t>tradeItemHumidityInformation/maximumHumidityPercentage</t>
  </si>
  <si>
    <t>Maximum Humidity Percentage</t>
  </si>
  <si>
    <t>The maximum humidity in percentage that the goods should be transported in.</t>
  </si>
  <si>
    <t>0</t>
  </si>
  <si>
    <t>Transport Humidity Min</t>
  </si>
  <si>
    <t>tradeItemHumidityInformationModule/tradeItemHumidityInformation/minimumHumidityPercentage</t>
  </si>
  <si>
    <t>tradeItemHumidityInformation/minimumHumidityPercentage</t>
  </si>
  <si>
    <t>Minimum Humidity Percentage</t>
  </si>
  <si>
    <t>The minimum humidity in percentage that the goods should be transported in.</t>
  </si>
  <si>
    <t>80</t>
  </si>
  <si>
    <t>Reuse Instructions</t>
  </si>
  <si>
    <t>medicalDeviceTradeItemModule/medicalDeviceInformation/healthcareTradeItemReusabilityInformation/reuseInstructions</t>
  </si>
  <si>
    <t>reuseInstructions</t>
  </si>
  <si>
    <t>Additional instructions that advise the customer on the reusability limitations of this product. For LLINs, provide consumer instructions on washing.</t>
  </si>
  <si>
    <t xml:space="preserve">When washing the net, please use cold water and no soap. </t>
  </si>
  <si>
    <t>Reuse Instructions Language Code</t>
  </si>
  <si>
    <t>Maximum Reusable Cycles</t>
  </si>
  <si>
    <t>medicalDeviceTradeItemModule/medicalDeviceInformation/healthcareTradeItemReusabilityInformation/maximumCyclesReusable</t>
  </si>
  <si>
    <t>maximumCyclesReusable</t>
  </si>
  <si>
    <t>Maximum number of times this Trade Item can be reused. For LLINs, indicate number of washes.</t>
  </si>
  <si>
    <t>25</t>
  </si>
  <si>
    <t>Reusability Type</t>
  </si>
  <si>
    <t>medicalDeviceTradeItemModule/medicalDeviceInformation/healthcareTradeItemReusabilityInformation/manufacturerDeclaredReusabilityTypeCode</t>
  </si>
  <si>
    <t>manufacturerDeclaredReusabilityType</t>
  </si>
  <si>
    <t>Manufacturer Declared Reusability Type</t>
  </si>
  <si>
    <t>Indication of single-use or reusable product, including type of reusability (e.g. limited reusable, same patient)</t>
  </si>
  <si>
    <t>HealthcareTradeItemReusabilityTypeCode</t>
  </si>
  <si>
    <t>Reusable_Same_Patient (Reusable Same Patient)</t>
  </si>
  <si>
    <t>CLASSIFICATIONS</t>
  </si>
  <si>
    <t>GPC Category (Brick) Code</t>
  </si>
  <si>
    <t>CatalogueItemNotification/CatalogueItem/tradeItem/gdsnTradeItemClassification/gpcCategoryCode</t>
  </si>
  <si>
    <t>globalClassificationCategory/code</t>
  </si>
  <si>
    <t>Global Product Category Code</t>
  </si>
  <si>
    <t>String [8-8]</t>
  </si>
  <si>
    <t xml:space="preserve">Code specifying a product category according to the GS1 Global Product Classification (GPC) standard.  The GPC brick code is mandatory in the GDSN. </t>
  </si>
  <si>
    <t>GPC Browser</t>
  </si>
  <si>
    <t>10005845</t>
  </si>
  <si>
    <t>Import Classification Type</t>
  </si>
  <si>
    <t>placeOfItemActivityModule/importClassification/importClassificationTypeCode</t>
  </si>
  <si>
    <t>importClassification/importClassificationTypeCode</t>
  </si>
  <si>
    <t>Customs Classification Type Code</t>
  </si>
  <si>
    <t>Imports and exports of trade items typically require classification codes to determine appropriate duties and tariffs.  In this case, use HARMONIZED_TARIFF_SCHEDULE_OF_THE_USA.</t>
  </si>
  <si>
    <t>HARMONIZED_TARIFF_SCHEDULE_OF_THE_USA</t>
  </si>
  <si>
    <t>ImportClassificationTypeCode</t>
  </si>
  <si>
    <t>HARMONIZED_TARIFF_SCHEDULE_OF_THE_US (Harmonized Tariff Schedule of the US)</t>
  </si>
  <si>
    <t>Import Classification Value</t>
  </si>
  <si>
    <t>placeOfItemActivityModule/importClassification/importClassificationValue</t>
  </si>
  <si>
    <t>importClassification/importClassificationValue</t>
  </si>
  <si>
    <t>Customs Classification Value</t>
  </si>
  <si>
    <t>The value for an associated import classification type. In this case, the Schedule B Number from the HARMONIZED_TARIFF_SCHEDULE_OF_THE_USA.</t>
  </si>
  <si>
    <t>Schedule B Search Engine</t>
  </si>
  <si>
    <t>6304.93.0000</t>
  </si>
  <si>
    <t>UNSPSC Scheme</t>
  </si>
  <si>
    <t>CatalogueItemNotification/CatalogueItem/tradeItem/gdsnTradeItemClassification/additionalTradeItemClassification/additionalTradeItemClassificationSystemCode</t>
  </si>
  <si>
    <t>alternateClassification/scheme</t>
  </si>
  <si>
    <t>Scheme</t>
  </si>
  <si>
    <t>An agency/scheme for product classification in addition to GPC.  In this case, use UNSPSC.
Used to declare the type of the additional product classification that allows a buyer to know which classification system is used. Used in conjunction with Code.</t>
  </si>
  <si>
    <t>5 or UNSPSC</t>
  </si>
  <si>
    <t>additionalTradeItemClassificationCodeListCode</t>
  </si>
  <si>
    <t>5 (UNSPSC)</t>
  </si>
  <si>
    <t>UNSPSC Code</t>
  </si>
  <si>
    <t>CatalogueItemNotification/CatalogueItem/tradeItem/gdsnTradeItemClassification/additionalTradeItemClassification/additionalTradeItemClassificationValue/additionalTradeItemClassificationCodeValue</t>
  </si>
  <si>
    <t>alternateClassification/code</t>
  </si>
  <si>
    <t>Code</t>
  </si>
  <si>
    <t>String [1-40]</t>
  </si>
  <si>
    <t>The code used to classify the trade item within the selected alternate classification scheme.
Used for product classification that allows a buyer to classify a product by other classification systems. Used in conjunction with Scheme.</t>
  </si>
  <si>
    <t>UNSPSC</t>
  </si>
  <si>
    <t>51101914</t>
  </si>
  <si>
    <t>INN Scheme</t>
  </si>
  <si>
    <t>An agency/scheme for product classification in addition to GPC.  In this case, use INN. Please note that a combination therapy may require multiple INN codes to be added.
Used to declare the type of the additional product classification that allows a buyer to know which classification system is used. Used in conjunction with Code.</t>
  </si>
  <si>
    <t>69 or INN</t>
  </si>
  <si>
    <t>69 (INN)</t>
  </si>
  <si>
    <t>INN Code</t>
  </si>
  <si>
    <t>School of INN</t>
  </si>
  <si>
    <t>6908</t>
  </si>
  <si>
    <t>ATC Scheme</t>
  </si>
  <si>
    <t>An agency/scheme for product classification in addition to GPC.  In this case, use ATC.
Used to declare the type of the additional product classification that allows a buyer to know which classification system is used. Used in conjunction with Code.</t>
  </si>
  <si>
    <t>25 or ATC</t>
  </si>
  <si>
    <t>25 (ATC)</t>
  </si>
  <si>
    <t>ATC Code</t>
  </si>
  <si>
    <t>ATC/DDD Index 2022</t>
  </si>
  <si>
    <t>P01BF01</t>
  </si>
  <si>
    <t>FDA Premarket Submission Number Scheme</t>
  </si>
  <si>
    <t>An agency/scheme for product classification in addition to GPC.  In this case, use FDA Premarket Submission Number.
Used to declare the type of the additional product classification that allows a buyer to know which classification system is used. Used in conjunction with Code.</t>
  </si>
  <si>
    <t>58 or FDA Premarket Submission Number</t>
  </si>
  <si>
    <t>58 (FDA Premarket Submission Number)</t>
  </si>
  <si>
    <t>FDA Premarket Submission Number Code</t>
  </si>
  <si>
    <t>FDAPSN Search</t>
  </si>
  <si>
    <t>K212033</t>
  </si>
  <si>
    <t>GMDN Scheme</t>
  </si>
  <si>
    <t>An agency/scheme for product classification in addition to GPC.  In this case, use GMDN.
Used to declare the type of the additional product classification that allows a buyer to know which classification system is used. Used in conjunction with Code.</t>
  </si>
  <si>
    <t>35 or GMDN</t>
  </si>
  <si>
    <t>35 (GMDN)</t>
  </si>
  <si>
    <t>GMDN Code</t>
  </si>
  <si>
    <t>GMDN Agency</t>
  </si>
  <si>
    <t>37466</t>
  </si>
  <si>
    <t>UMDNS Scheme</t>
  </si>
  <si>
    <t>An agency/scheme for product classification in addition to GPC.  In this case, use UMDNS.
Used to declare the type of the additional product classification that allows a buyer to know which classification system is used. Used in conjunction with Code.</t>
  </si>
  <si>
    <t>46 or UMDNS</t>
  </si>
  <si>
    <t>46 (UMDNS)</t>
  </si>
  <si>
    <t>UMDNS Code</t>
  </si>
  <si>
    <t>The code used to classify the trade item within the selected alternate classification scheme.</t>
  </si>
  <si>
    <t>UMDNS</t>
  </si>
  <si>
    <t>10440</t>
  </si>
  <si>
    <t>INGREDIENT INFORMATION</t>
  </si>
  <si>
    <t>Non Food Ingredient Name</t>
  </si>
  <si>
    <t>nonfoodIngredientModule/nonfoodIngredient/nonFoodIngredientName</t>
  </si>
  <si>
    <t>nonfoodIngredient/nonFoodIngredientName</t>
  </si>
  <si>
    <t>The name of the non-food ingredient (for example ammonia). In the instance of LLINs, put the name of the insecticide(s). Repeat as needed for all active ingredients. In the case of ingredients differing by components (e.g. roof, panel), put the component in parentheses. Ex: "PBO (roof)".</t>
  </si>
  <si>
    <t>Deltamethrin</t>
  </si>
  <si>
    <t>Non Food Ingredient Sequence</t>
  </si>
  <si>
    <t>extension/nonfoodIngredientModule/nonfoodIngredient/avpList/sequenceNumber</t>
  </si>
  <si>
    <t>nonfoodIngredient/sequenceNumber</t>
  </si>
  <si>
    <t>A text sequence (01, 02, 03, sub-nonfoodingredients 01.01, 01.02,01.03...) indicating the nonfoodIngredient order by content percentage of the product.</t>
  </si>
  <si>
    <t>01.01</t>
  </si>
  <si>
    <t>Ingredient Strength</t>
  </si>
  <si>
    <t>nonfoodIngredientModule/nonfoodIngredient/ingredientStrength/IngredientStrength</t>
  </si>
  <si>
    <t>nonfoodIngredient/ingredientStrength/ingredientStrength</t>
  </si>
  <si>
    <t>Used to define the strength of each ingredient in a trade item or unit volume of non-food and beverage the trade items.</t>
  </si>
  <si>
    <t>1.4</t>
  </si>
  <si>
    <t>Ingredient Strength UoM</t>
  </si>
  <si>
    <t>Unit of measure for indicated strength.</t>
  </si>
  <si>
    <t>Ingredient Strength Basis</t>
  </si>
  <si>
    <t>nonfoodIngredientModule/nonfoodIngredient/ingredientStrength/IngredientStrengthBasis</t>
  </si>
  <si>
    <t>nonfoodIngredient/ingredientStrength/ingredientStrengthBasis</t>
  </si>
  <si>
    <t>The basis amount for an ingredient strength for example 1000 millilitres in the case of 400 milligrams per 1000 millilitres.</t>
  </si>
  <si>
    <t>2</t>
  </si>
  <si>
    <t>Ingredient Strength Basis UoM</t>
  </si>
  <si>
    <t>Unit of measure for indicated strength basis.</t>
  </si>
  <si>
    <t>MLT (Millilitre)</t>
  </si>
  <si>
    <t>Active Ingredient Indicator</t>
  </si>
  <si>
    <t>nonfoodIngredientModule/nonfoodIngredientt/isIngredientActive</t>
  </si>
  <si>
    <t>nonfoodIngredient/isIngredientActive</t>
  </si>
  <si>
    <t>Indicates the presence of an active ingredient that achieves the desired results of using the product.
Used to inform the buyer and consumer of active ingredients.</t>
  </si>
  <si>
    <t>Is Ingredient Generic</t>
  </si>
  <si>
    <t>nonfoodIngredientModule/nonfoodIngredient/isIngredientGeneric</t>
  </si>
  <si>
    <t>nonfoodIngredient/isIngredientGeneric</t>
  </si>
  <si>
    <t>Determines whether the ingredient is classified as being generic.</t>
  </si>
  <si>
    <t>Non Food Ingredient Concern Code</t>
  </si>
  <si>
    <t>nonfoodIngredientModule/nonfoodIngredientOfConcernCode</t>
  </si>
  <si>
    <t>nonfoodIngredientOfConcernCode</t>
  </si>
  <si>
    <t>Specifies a non-food ingredient of concern.</t>
  </si>
  <si>
    <t>NonfoodIngredientOfConcernCode</t>
  </si>
  <si>
    <t>PVC (Polyvinyl chloride)</t>
  </si>
  <si>
    <t>DANGEROUS / HAZARDOUS GOODS INFORMATION</t>
  </si>
  <si>
    <t>Is Dangerous Substance?</t>
  </si>
  <si>
    <t>dangerousSubstanceInformationModule/dangerousSubstanceInformation/dangerousSubstanceProperties/isDangerousSubstance</t>
  </si>
  <si>
    <t>dangerousSubstanceInformation/dangerousSubstanceProperties/isDangerousSubstance</t>
  </si>
  <si>
    <t>Indicates if item is considered to be a dangerous substance.</t>
  </si>
  <si>
    <t>Is Regulated For Transportation?</t>
  </si>
  <si>
    <t>safetyDataSheetModule/safetyDataSheetInformation/isRegulatedForTransportation</t>
  </si>
  <si>
    <t>safetyDataSheetInformation/isRegulatedForTransportation</t>
  </si>
  <si>
    <t>Is Regulated For Transportation</t>
  </si>
  <si>
    <t>An indicator whether the Trade Item is regulated for shipment by any agency.</t>
  </si>
  <si>
    <t>Hazardous Waste Agency</t>
  </si>
  <si>
    <t>safetyDataSheetModule/safetyDataSheetInformation/hazardousWasteInformation/hazardousWasteAgency</t>
  </si>
  <si>
    <t>safetyDataSheetInformation/hazardousWasteInformation/hazardousWasteAgency</t>
  </si>
  <si>
    <t>The Agency for the Classification of Hazardous Waste. In this case, use US EPA.</t>
  </si>
  <si>
    <t>US EPA</t>
  </si>
  <si>
    <t xml:space="preserve">US EPA </t>
  </si>
  <si>
    <t>Hazardous Waste Code</t>
  </si>
  <si>
    <t>safetyDataSheetModule/safetyDataSheetInformation/hazardousWasteInformation/hazardousWasteCode</t>
  </si>
  <si>
    <t>safetyDataSheetInformation/hazardousWasteInformation/hazardousWasteCode</t>
  </si>
  <si>
    <t>A classification of hazardous waste managed at the federal or state level. In this case, use US EPA Hazardous Waste Code.</t>
  </si>
  <si>
    <t>EPA Hazardous Waste Codes: https://www.epa.gov/hw/defining-hazardous-waste-listed-characteristic-and-mixed-radiological-wastes
Searchable list: https://essr.umd.edu/about/environmental-affairs/regulated-waste/epa-hazardous-waste-codes</t>
  </si>
  <si>
    <t>D001</t>
  </si>
  <si>
    <t>Hazardous Waste Description</t>
  </si>
  <si>
    <t>safetyDataSheetModule/safetyDataSheetInformation/hazardousWasteInformation/hazardousWasteDescription</t>
  </si>
  <si>
    <t>safetyDataSheetInformation/hazardousWasteInformation/hazardousWasteDescription</t>
  </si>
  <si>
    <t>A description of the classification of hazardous waste managed at the federal or state level. In this case, use the description of the US EPA Hazardous Waste Code.</t>
  </si>
  <si>
    <t>Ignitable Waste</t>
  </si>
  <si>
    <t>Hazardous Waste Description Language Code</t>
  </si>
  <si>
    <t>Is Acutely Hazardous Waste</t>
  </si>
  <si>
    <t>safetyDataSheetModule/safetyDataSheetInformation/hazardousWasteInformation/isAcutelyHazardousWaste</t>
  </si>
  <si>
    <t>safetyDataSheetInformation/hazardousWasteInformation/isAcutelyHazardousWaste</t>
  </si>
  <si>
    <t>An indicator whether or not the trade Item contains waste that would cause death, disabling personal injury, or serious illness. This wastes are more hazardous than ordinary hazardous wastes.</t>
  </si>
  <si>
    <t>FALSE</t>
  </si>
  <si>
    <t>Is Universal Waste</t>
  </si>
  <si>
    <t>safetyDataSheetModule/safetyDataSheetInformation/hazardousWasteInformation/isUniversalWaste</t>
  </si>
  <si>
    <t>safetyDataSheetInformation/hazardousWasteInformation/isUniversalWaste</t>
  </si>
  <si>
    <t xml:space="preserve">Indicates if a product can be considered universal waste. Universal waste is defined as wastes that do not meet the regulatory definition of hazardous waste but are managed under special, tailored regulations. </t>
  </si>
  <si>
    <t>Non Hazardous Waste Description</t>
  </si>
  <si>
    <t>safetyDataSheetModule/safetyDataSheetInformation/hazardousWasteInformation/nonhazardousWasteDescription</t>
  </si>
  <si>
    <t>safetyDataSheetInformation/hazardousWasteInformation/nonhazardousWasteDescription</t>
  </si>
  <si>
    <t>A description of non-hazardous waste managed at the federal or state level.</t>
  </si>
  <si>
    <t>asbestos</t>
  </si>
  <si>
    <t>Non Hazardous Waste Description Language Code</t>
  </si>
  <si>
    <t>LINKS TO ADDITIONAL INFORMATION</t>
  </si>
  <si>
    <t>Product Image File</t>
  </si>
  <si>
    <t>referencedFileDetailInformationModule/referencedFileHeader/referencedFileTypeCode</t>
  </si>
  <si>
    <t>externalFileLink/typeOfInformation</t>
  </si>
  <si>
    <t>Digital Asset Type Code</t>
  </si>
  <si>
    <t xml:space="preserve">Code identifying the type of information being referenced.  In this instance, PRODUCT_IMAGE.  </t>
  </si>
  <si>
    <t>PRODUCT_IMAGE</t>
  </si>
  <si>
    <t>ReferencedFileTypeCode</t>
  </si>
  <si>
    <t>PRODUCT_IMAGE (Product Image)</t>
  </si>
  <si>
    <t>Product Image URI</t>
  </si>
  <si>
    <t>referencedFileDetailInformationModule/referencedFileHeader/uniformResourceIdentifier</t>
  </si>
  <si>
    <t>externalFileLink/uniformResourceIdentifier</t>
  </si>
  <si>
    <t>Uniform Resource Identifier</t>
  </si>
  <si>
    <t>The Uniform Resource Locator (URL) for the product image. Please provide a link directly to the image file, not to a webpage containing the image.
Used by the seller to provide digital assets to the buyer via a link to the asset about the product. Used to provide the digital asset of the product to the consumer. Used by the buyer to verify the authenticity of the product content.</t>
  </si>
  <si>
    <t>www.productimage.com/productimage.jpg</t>
  </si>
  <si>
    <t>Certification File</t>
  </si>
  <si>
    <t xml:space="preserve">Code identifying the type of information being referenced.  In this instance, CERTIFICATION.  </t>
  </si>
  <si>
    <t>CERTIFICATION</t>
  </si>
  <si>
    <t>CERTIFICATION (Certification)</t>
  </si>
  <si>
    <t>Certification URI</t>
  </si>
  <si>
    <t>The Uniform Resource Locator (URL) for the product certification.
Used by the seller to provide digital assets to the buyer via a link to the asset about the product. Used to provide the digital asset of the product to the consumer. Used by the buyer to verify the authenticity of the product content.</t>
  </si>
  <si>
    <t>www.productcertifcation.com</t>
  </si>
  <si>
    <t>Product Label Image File</t>
  </si>
  <si>
    <t xml:space="preserve">Code identifying the type of information being referenced.  In this instance, PRODUCT_LABEL_IMAGE.  </t>
  </si>
  <si>
    <t>PRODUCT_LABEL_IMAGE</t>
  </si>
  <si>
    <t>PRODUCT_LABEL_IMAGE (Product Label Image)</t>
  </si>
  <si>
    <t>Product Label Image URI</t>
  </si>
  <si>
    <t>The Uniform Resource Locator (URL) for the product label image.
Used by the seller to provide digital assets to the buyer via a link to the asset about the product. Used to provide the digital asset of the product to the consumer. Used by the buyer to verify the authenticity of the product content.</t>
  </si>
  <si>
    <t>www.productlabelimage.com/productlabelimage.jpg</t>
  </si>
  <si>
    <t>Product Website</t>
  </si>
  <si>
    <t xml:space="preserve">Code identifying the type of information being referenced.  In this instance, PRODUCT_WEBSITE.  </t>
  </si>
  <si>
    <t>PRODUCT_WEBSITE</t>
  </si>
  <si>
    <t>PRODUCT_WEBSITE (Product Website)</t>
  </si>
  <si>
    <t>Product Website URI</t>
  </si>
  <si>
    <t>The Uniform Resource Locator (URL) for the product website.
Used by the seller to provide digital assets to the buyer via a link to the asset about the product. Used to provide the digital asset of the product to the consumer. Used by the buyer to verify the authenticity of the product content.</t>
  </si>
  <si>
    <t>www.productwebsite.com</t>
  </si>
  <si>
    <t>Safety Data Sheet File</t>
  </si>
  <si>
    <t xml:space="preserve">Code identifying the type of information being referenced.  In this instance, SAFETY_DATA_SHEET.  </t>
  </si>
  <si>
    <t>SAFETY_DATA_SHEET</t>
  </si>
  <si>
    <t>SAFETY_DATA_SHEET (Safety Data Sheet)</t>
  </si>
  <si>
    <t>Safety Data Sheet File URI</t>
  </si>
  <si>
    <t>The Uniform Resource Locator (URL) for the safety data sheet.
Used by the seller to provide digital assets to the buyer via a link to the asset about the product. Used to provide the digital asset of the product to the consumer. Used by the buyer to verify the authenticity of the product content.</t>
  </si>
  <si>
    <t>www.safetydatasheetfile.com/safetydatasheet.pdf</t>
  </si>
  <si>
    <t>Quality Control Plan File</t>
  </si>
  <si>
    <t xml:space="preserve">Code identifying the type of information being referenced.  In this instance, QUALITY_CONTROL_PLAN.  </t>
  </si>
  <si>
    <t>QUALITY_CONTROL_PLAN</t>
  </si>
  <si>
    <t>QUALITY_CONTROL_PLAN (Quality Control Plan)</t>
  </si>
  <si>
    <t>Quality Control Plan URI</t>
  </si>
  <si>
    <t>The Uniform Resource Locator (URL) for the quality control plan.
Used by the seller to provide digital assets to the buyer via a link to the asset about the product. Used to provide the digital asset of the product to the consumer. Used by the buyer to verify the authenticity of the product content.</t>
  </si>
  <si>
    <t>www.qualitycontrolplan.com/qualitycontrolplan.pdf</t>
  </si>
  <si>
    <t>Video File</t>
  </si>
  <si>
    <t xml:space="preserve">Code identifying the type of information being referenced.  In this instance, VIDEO.  </t>
  </si>
  <si>
    <t>VIDEO</t>
  </si>
  <si>
    <t>VIDEO (Video)</t>
  </si>
  <si>
    <t>Video URI</t>
  </si>
  <si>
    <t>The Uniform Resource Locator (URL) for the product video. 
Used by the seller to provide digital assets to the buyer via a link to the asset about the product. Used to provide the digital asset of the product to the consumer. Used by the buyer to verify the authenticity of the product content.</t>
  </si>
  <si>
    <t>www.youtube.com/medicaldevicevideo</t>
  </si>
  <si>
    <t>MARKET AUTHORIZATION</t>
  </si>
  <si>
    <t xml:space="preserve">Market Authorization Agency </t>
  </si>
  <si>
    <t>Qualifier code to denote the type of additional trade item identification. In this case, select the code for the Market Authorization agency.
Used to declare the type of the additional product identification that allows a buyer to know which identification system is used. Used in conjunction with Alternate Item Identification ID.</t>
  </si>
  <si>
    <t>FDA_MM (Food and Drug Administration (FDA) Myanmar)</t>
  </si>
  <si>
    <t>Market Authorization Item Identification</t>
  </si>
  <si>
    <t>A trade item identifier (in addition to the GTIN) that is usually associated with a specific business need.  For this application, enter the Market Authorization permit number. Used in conjunction with Alternate Item Identification Agency.</t>
  </si>
  <si>
    <t>131-012</t>
  </si>
  <si>
    <t>Market Authorization Type Code</t>
  </si>
  <si>
    <t>regulatedTradeItemModule/regulatoryInformation/regulationTypeCode</t>
  </si>
  <si>
    <t>regulatoryInformation/regulationTypeCode</t>
  </si>
  <si>
    <t>Regulation Type Code</t>
  </si>
  <si>
    <t xml:space="preserve">A code that indicates that a trade item is in compliance with specific applicable government regulations.  In this instance, select MARKET_AUTHORISATION. </t>
  </si>
  <si>
    <t>MARKET_AUTHORISATION</t>
  </si>
  <si>
    <t>RegulationTypeCode</t>
  </si>
  <si>
    <t>MARKET_AUTHORISATION (Market Authorisation)</t>
  </si>
  <si>
    <t>Market Authorization Permit Number</t>
  </si>
  <si>
    <t>regulatedTradeItemModule/regulatoryInformation/permitIdentification/regulatoryPermitIdentification</t>
  </si>
  <si>
    <t>regulatoryInformation/permitIdentification/permitNum</t>
  </si>
  <si>
    <t>Permit Identification Number</t>
  </si>
  <si>
    <t>Identification of the permit or license given by the regulatory agency.  In this instance, enter the same Market Authorization number as entered in additionalTradeItemIdentification/Value above.</t>
  </si>
  <si>
    <t>Market Authorization Permit Start Date</t>
  </si>
  <si>
    <t>regulatedTradeItemModule/regulatoryInformation/permitIdentification/permitStartDateTime</t>
  </si>
  <si>
    <t>regulatoryInformation/permitIdentification/permitStartDate</t>
  </si>
  <si>
    <t>Permit Identification Start Date</t>
  </si>
  <si>
    <t xml:space="preserve">The start date on which the Market Authorization permit is effective. </t>
  </si>
  <si>
    <t>2000-12-31T00:00:00</t>
  </si>
  <si>
    <t>Market Authorization Permit End Date</t>
  </si>
  <si>
    <t>regulatedTradeItemModule/regulatoryInformation/permitIdentification/permitEndDateTime</t>
  </si>
  <si>
    <t>regulatoryInformation/permitIdentification/permitEndDate</t>
  </si>
  <si>
    <t>Permit Identification End Date</t>
  </si>
  <si>
    <t xml:space="preserve">The date on which the Market Authorization permit expires. </t>
  </si>
  <si>
    <t>Market Authorization Status Description</t>
  </si>
  <si>
    <t>regulatedTradeItemModule/regulatoryInformation/regulationRestrictionsAndDescriptors</t>
  </si>
  <si>
    <t>regulatoryInformation/regulationRestrictionsAndDescriptors</t>
  </si>
  <si>
    <t>Regulation Restrictions and Descriptors</t>
  </si>
  <si>
    <t>Registration status (e.g. Registered, Expired, etc.) Additional registration-related information (e.g. registered shelf life or brand name) should also be added to this field as a comment if applicable.</t>
  </si>
  <si>
    <t>Active</t>
  </si>
  <si>
    <t>Market Authorization Status Description Language Code</t>
  </si>
  <si>
    <t>MATERIAL INFORMATION</t>
  </si>
  <si>
    <t>Material Agency Code</t>
  </si>
  <si>
    <t>MaterialModule/textileMaterial/materialAgencyCode</t>
  </si>
  <si>
    <t>material/materialAgencyCode</t>
  </si>
  <si>
    <t>This element indicates the agency that is maintaining the Trade Item Material codes. This may include a specific code list.</t>
  </si>
  <si>
    <t>materialAgencyCode</t>
  </si>
  <si>
    <t>ISO</t>
  </si>
  <si>
    <t>Material Code</t>
  </si>
  <si>
    <t>MaterialModule/textileMaterial/textileMaterialComposition/materialCode</t>
  </si>
  <si>
    <t>material/MaterialComposition/materialCode</t>
  </si>
  <si>
    <t>This element indicates the product material code that gives the composition of the trade item's first main material up to six material short codes that can be given in descending order of their respective percentages.</t>
  </si>
  <si>
    <t>PP</t>
  </si>
  <si>
    <t>Material Content</t>
  </si>
  <si>
    <t>MaterialModule/textileMaterial/textileMaterialComposition/materialContent</t>
  </si>
  <si>
    <t>material/MaterialComposition/materialContent</t>
  </si>
  <si>
    <t>This element is used to indicate the material composition. This element is used in conjunction with the percentage.</t>
  </si>
  <si>
    <t>Polypropylene</t>
  </si>
  <si>
    <t>Material Content Language Code</t>
  </si>
  <si>
    <t>Country Code</t>
  </si>
  <si>
    <t>MaterialModule/textileMaterial/textileMaterialComposition/materialCountryOfOrigin/countryCode</t>
  </si>
  <si>
    <t>material/MaterialComposition/materialCountryOfOrigin/countryCode</t>
  </si>
  <si>
    <t>The country from which the material was sourced for production purposes.</t>
  </si>
  <si>
    <t>840 (United States of America)</t>
  </si>
  <si>
    <t>Country Subdivision Code</t>
  </si>
  <si>
    <t>MaterialModule/textileMaterial/textileMaterialComposition/materialCountryOfOrigin/countrySubdivisionCode</t>
  </si>
  <si>
    <t>material/MaterialComposition/materialCountryOfOrigin/countrySubdivisionCode</t>
  </si>
  <si>
    <t>The country subdivision from which the material was sourced for production purposes.</t>
  </si>
  <si>
    <t>Montana</t>
  </si>
  <si>
    <t>Material Percentage</t>
  </si>
  <si>
    <t>MaterialModule/textileMaterial/textileMaterialComposition/materialPercentage</t>
  </si>
  <si>
    <t>material/MaterialComposition/materialPercentage</t>
  </si>
  <si>
    <t>Net weight percentage of a product material of the first main material. The percentages must add up to 100.</t>
  </si>
  <si>
    <t>90</t>
  </si>
  <si>
    <t>Thread Count</t>
  </si>
  <si>
    <t>MaterialModule/textileMaterial/textileMaterialComposition/materialThreadCount</t>
  </si>
  <si>
    <t>material/MaterialComposition/materialThreadCount</t>
  </si>
  <si>
    <t>This element is used to specify the quality of material (fabric) of a trade item.</t>
  </si>
  <si>
    <t>170</t>
  </si>
  <si>
    <t>Thread Count Language Code</t>
  </si>
  <si>
    <t>Material Treatment</t>
  </si>
  <si>
    <t>MaterialModule/textileMaterial/textileMaterialComposition/materialTreatment</t>
  </si>
  <si>
    <t>material/MaterialComposition/materialTreatment</t>
  </si>
  <si>
    <t>Indicates how the material is treated for example natural (un-treated), painted, dyed, bleach, coloured, etc.</t>
  </si>
  <si>
    <t>untreated</t>
  </si>
  <si>
    <t>Material Treatment Language Code</t>
  </si>
  <si>
    <t>Material Weight</t>
  </si>
  <si>
    <t>MaterialModule/textileMaterial/textileMaterialComposition/materialWeight</t>
  </si>
  <si>
    <t>material/MaterialComposition/materialWeight</t>
  </si>
  <si>
    <t>The measured weight of the material expressed in ounces per square yard or grams per square meter.</t>
  </si>
  <si>
    <t>Material Weight UoM</t>
  </si>
  <si>
    <t>GM (Gram per square metre)</t>
  </si>
  <si>
    <t>Thread Denier</t>
  </si>
  <si>
    <t>MaterialModule/textileMaterial/textileMaterialComposition/threadDenier</t>
  </si>
  <si>
    <t>material/MaterialComposition/threadDenier</t>
  </si>
  <si>
    <t>Denier is a measurement for fabric and threads. it is the mass in grams per 9,000 meters (9 kilometers) of the fiber/thread. The denier is based on a natural reference: a single strand of silk is approximately one denier; a 9000-meter strand of silk weighs about one gram.</t>
  </si>
  <si>
    <t>100</t>
  </si>
  <si>
    <t>KIT/COMPONENT INFORMATION</t>
  </si>
  <si>
    <t>Grouped Product Code</t>
  </si>
  <si>
    <t>healthcareItemInformationModule/healthcareItemInformation/healthcareGroupedProductCode</t>
  </si>
  <si>
    <t>healthcareGroupedProductCode</t>
  </si>
  <si>
    <t>Healthcare Grouped Product Code</t>
  </si>
  <si>
    <t>A code representing whether a healthcare item is considered by the manufacturer to be more than a single item, for example a kit or combination product</t>
  </si>
  <si>
    <t>HealthcareGroupedProductCode</t>
  </si>
  <si>
    <t>KIT (Kit)</t>
  </si>
  <si>
    <t>Component Description</t>
  </si>
  <si>
    <t>CatalogueItemNotification/CatalogueItem/tradeItem/tradeItemComponents/componentInformation/componentDescription</t>
  </si>
  <si>
    <t>componentInformation/componentDescription</t>
  </si>
  <si>
    <t>A description of the component. Component fields are repeatable and should be used to describe components of kitted items where components are not already captured as separate child GTINs in the GTIN hierarchy.</t>
  </si>
  <si>
    <t>Suture scissors</t>
  </si>
  <si>
    <t>Component Identification</t>
  </si>
  <si>
    <t>CatalogueItemNotification/CatalogueItem/tradeItem/tradeItemComponents/componentInformation/componentIdentification/componentIdentification</t>
  </si>
  <si>
    <t>componentInformation/componentIdentification/componentIdentification</t>
  </si>
  <si>
    <t>Unique identifier for the component.  Component fields are repeatable and should be used to describe components of kitted items where components are not already captured as separate child GTINs in the GTIN hierarchy.</t>
  </si>
  <si>
    <t>VMMC-1-2</t>
  </si>
  <si>
    <t>Component Number</t>
  </si>
  <si>
    <t>CatalogueItemNotification/CatalogueItem/tradeItem/tradeItemComponents/componentInformation/componentNumber</t>
  </si>
  <si>
    <t>componentInformation/componentNumber</t>
  </si>
  <si>
    <t>Indicate a sequence number of a component of a trade item. Component fields are repeatable and should be used to describe components of kitted items where components are not already captured as separate child GTINs in the GTIN hierarchy.</t>
  </si>
  <si>
    <t>1</t>
  </si>
  <si>
    <t>Component Quantity</t>
  </si>
  <si>
    <t>CatalogueItemNotification/CatalogueItem/tradeItem/tradeItemComponents/componentInformation/componentQuantity</t>
  </si>
  <si>
    <t>componentInformation/componentQuantity</t>
  </si>
  <si>
    <t>An attribute used to describe the quantity of components described in either the componentIdentification or componentDescription. Component fields are repeatable and should be used to describe components of kitted items where components are not already captured as separate child GTINs in the GTIN hierarchy.</t>
  </si>
  <si>
    <t>Total Number of Components</t>
  </si>
  <si>
    <t>CatalogueItemNotification/CatalogueItem/tradeItem/tradeItemComponents/totalNumberOfComponents</t>
  </si>
  <si>
    <t>totalNumberOfComponents</t>
  </si>
  <si>
    <t>The total number of components for the trade item. Component fields should be used to describe components of kitted items where components are not already captured as separate child GTINs in the GTIN hierarchy.</t>
  </si>
  <si>
    <t>Number of Pieces in Set</t>
  </si>
  <si>
    <t>CatalogueItemNotification/CatalogueItem/tradeItem/tradeItemComponents/numberOfPiecesInSet</t>
  </si>
  <si>
    <t>numberOfPiecesInSet</t>
  </si>
  <si>
    <t>No. of pieces in Set</t>
  </si>
  <si>
    <t>The total number of separately packaged components comprising a single trade item. Component fields should be used to describe components of kitted items where components are not already captured as separate child GTINs in the GTIN hierarchy.</t>
  </si>
  <si>
    <t>20</t>
  </si>
  <si>
    <t>des</t>
  </si>
  <si>
    <t xml:space="preserve">Date </t>
  </si>
  <si>
    <t>Version No</t>
  </si>
  <si>
    <t>Description of Change</t>
  </si>
  <si>
    <t>Author</t>
  </si>
  <si>
    <t>Initial Document</t>
  </si>
  <si>
    <t>S. Oh</t>
  </si>
  <si>
    <t>Disaggregated attributes by product type; updated target market description</t>
  </si>
  <si>
    <t>Added INN as an additional trade item classification code (required for pharma).</t>
  </si>
  <si>
    <t>Changed attribute tags for hazardous waste attributes from component to header. Updated route of administration attributes. Updated partyinrole attributes. Updated 1WS tags.</t>
  </si>
  <si>
    <t>Updated 'Volume', 'Additional Item Identification Type', 'Additional Item Identification Value', 'Market Authorization Agency' and 'Market Authorization Item Identification' to correct GDSN tag.</t>
  </si>
  <si>
    <t>Updated GDSN tags for classifications, added code lists sheet, removed legacy dosageform attributes, updated required/ mandatory flags for pharma under 'Dimensions', updated references to data pools, added links for GDD site code lists.</t>
  </si>
  <si>
    <t>S. Oh/S. Lockhead</t>
  </si>
  <si>
    <t>Separated categories into individual sheets, moved attribute grouping to column, added new category of LLIN, updated tags and attributes, added ingredient sequence number.</t>
  </si>
  <si>
    <t xml:space="preserve">Updated the code lists in the attribute guide to the most recent versions, added examples to all attributes, added link to the GDSN LearnBite Videos on the Overview tab, relaxed "is invoice unit" attribute to suggested, changed controlled substance attributes from required to conditionally required </t>
  </si>
  <si>
    <t>T. Ghine</t>
  </si>
  <si>
    <t>Throughout: updated code list links, clarified examples. Corrected 1WorldSync Item Management Grouping information, updated guidance around min/max temperatures. 
Pharma: Changed Controlled Substance Indicator from R* to R, removed Color Code Maintenance Agency and Color Info Code from code list, updated logistics unit dimensions attributes. 
LLIN: Changed Safety Data Sheet File and URI from R to S. added dimensionDiameter and denier info. 
Other: removed Color Code Maintenance Agency and Color Info Code from code list, updated logistics unit dimensions attributes.</t>
  </si>
  <si>
    <t>R. Smith</t>
  </si>
  <si>
    <r>
      <rPr>
        <b/>
        <i/>
        <sz val="10"/>
        <rFont val="Gill Sans MT"/>
        <family val="2"/>
      </rPr>
      <t>Attribute requirement changes</t>
    </r>
    <r>
      <rPr>
        <i/>
        <sz val="10"/>
        <rFont val="Gill Sans MT"/>
        <family val="2"/>
      </rPr>
      <t xml:space="preserve">: removed requirements for Number of Items/GTIN Pallet, Shipping Container Type Code, GS1 Trade Item ID Key Code/Value; changed Name of Information Provider to Mandatory; added new attributes for transport temperature/humidity information; added kit/component information group; added Packaging Type Description; added Referenced GTIN and Referenced GTIN Type Code; added Discontinued Date
</t>
    </r>
    <r>
      <rPr>
        <b/>
        <i/>
        <sz val="10"/>
        <rFont val="Gill Sans MT"/>
        <family val="2"/>
      </rPr>
      <t>Values</t>
    </r>
    <r>
      <rPr>
        <i/>
        <sz val="10"/>
        <rFont val="Gill Sans MT"/>
        <family val="2"/>
      </rPr>
      <t xml:space="preserve">: updated dosage form guidance to refer to value rather than description, clarified guidance where multiple INN codes exist, minor updates to descriptions/guidance throughout
</t>
    </r>
    <r>
      <rPr>
        <b/>
        <i/>
        <sz val="10"/>
        <rFont val="Gill Sans MT"/>
        <family val="2"/>
      </rPr>
      <t>Codelists</t>
    </r>
    <r>
      <rPr>
        <i/>
        <sz val="10"/>
        <rFont val="Gill Sans MT"/>
        <family val="2"/>
      </rPr>
      <t xml:space="preserve">: Standardized to FDA list only (removing ISO option) for Route of Administration and Dosage Form; updated link for INN information; updated link and guidance for controlled substance information; added links for ATC, UNSPSC, and FDAPSN code lists; added new guidance for hazardous waste codelist (US EPA); added codelist for Warranty Type and Warranty Effective Date Type
</t>
    </r>
    <r>
      <rPr>
        <b/>
        <i/>
        <sz val="10"/>
        <rFont val="Gill Sans MT"/>
        <family val="2"/>
      </rPr>
      <t>Clarifications</t>
    </r>
    <r>
      <rPr>
        <i/>
        <sz val="10"/>
        <rFont val="Gill Sans MT"/>
        <family val="2"/>
      </rPr>
      <t xml:space="preserve">: added/modified examples throughout, clarified column descriptions, updated some common names
</t>
    </r>
    <r>
      <rPr>
        <b/>
        <i/>
        <sz val="10"/>
        <rFont val="Gill Sans MT"/>
        <family val="2"/>
      </rPr>
      <t>Housekeeping</t>
    </r>
    <r>
      <rPr>
        <i/>
        <sz val="10"/>
        <rFont val="Gill Sans MT"/>
        <family val="2"/>
      </rPr>
      <t xml:space="preserve">: removed erroneous comments, fixed minor typos, corrected cell colors, updated/corrected references to GDSN tag and 1WorldSync XML path, standardized examples and descriptions between sheets
</t>
    </r>
    <r>
      <rPr>
        <b/>
        <i/>
        <sz val="10"/>
        <rFont val="Gill Sans MT"/>
        <family val="2"/>
      </rPr>
      <t>Structural</t>
    </r>
    <r>
      <rPr>
        <i/>
        <sz val="10"/>
        <rFont val="Gill Sans MT"/>
        <family val="2"/>
      </rPr>
      <t>: collapsed previous length/format info to single "data format" column and clarified data formats, removed GDSN Attribute Name column, added "required value" column for attributes with a specific expected value, reclassified display dimensions from "description" to "dimensions"; replaced 1WorldSync item management grouping column with 1WorldSync GUI name</t>
    </r>
  </si>
  <si>
    <t>R. Smith/A. Godlewicz</t>
  </si>
  <si>
    <t>R. Smith/A. Godlewicz/J. Basham</t>
  </si>
  <si>
    <t>Updated all GDD code list links to point to GS1 Navigator
Updated GDSN tag for information provider name, information provider GLN, MaterialModule group, ComponentInformation group
Updated 1WorldSync tag for discontinueDate, material group
Removed GMDN and FDA Premarket Submission Number from LLIN requirements
Changed UNSPSC to required for LLINs
Added discontinued date, referenced GTIN type code, and referenced GTIN to LLIN playlist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</si>
</sst>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rgb="FF000000"/>
      <name val="Calibri"/>
    </font>
    <font>
      <sz val="11"/>
      <name val="Calibri"/>
      <family val="2"/>
    </font>
    <font>
      <b/>
      <sz val="20"/>
      <color rgb="FF000000"/>
      <name val="Arial"/>
      <family val="2"/>
    </font>
    <font>
      <b/>
      <sz val="22"/>
      <color rgb="FFBA0C2F"/>
      <name val="Gill Sans MT"/>
      <family val="2"/>
    </font>
    <font>
      <b/>
      <sz val="22"/>
      <color rgb="FF8C8985"/>
      <name val="Gill Sans MT"/>
      <family val="2"/>
    </font>
    <font>
      <b/>
      <sz val="22"/>
      <color theme="1"/>
      <name val="Gill Sans MT"/>
      <family val="2"/>
    </font>
    <font>
      <sz val="11"/>
      <name val="Gill Sans MT"/>
      <family val="2"/>
    </font>
    <font>
      <b/>
      <sz val="14"/>
      <color rgb="FF000000"/>
      <name val="Gill Sans MT"/>
      <family val="2"/>
    </font>
    <font>
      <b/>
      <sz val="14"/>
      <name val="Gill Sans MT"/>
      <family val="2"/>
    </font>
    <font>
      <sz val="11"/>
      <color rgb="FF000000"/>
      <name val="Gill Sans MT"/>
      <family val="2"/>
    </font>
    <font>
      <b/>
      <sz val="16"/>
      <name val="Gill Sans MT"/>
      <family val="2"/>
    </font>
    <font>
      <b/>
      <sz val="12"/>
      <name val="Gill Sans MT"/>
      <family val="2"/>
    </font>
    <font>
      <sz val="12"/>
      <name val="Gill Sans MT"/>
      <family val="2"/>
    </font>
    <font>
      <sz val="12"/>
      <color rgb="FF000000"/>
      <name val="Gill Sans MT"/>
      <family val="2"/>
    </font>
    <font>
      <b/>
      <sz val="14"/>
      <color theme="1"/>
      <name val="Gill Sans MT"/>
      <family val="2"/>
    </font>
    <font>
      <sz val="11"/>
      <color theme="1"/>
      <name val="Gill Sans MT"/>
      <family val="2"/>
    </font>
    <font>
      <sz val="12"/>
      <color theme="1"/>
      <name val="Gill Sans MT"/>
      <family val="2"/>
    </font>
    <font>
      <b/>
      <sz val="14"/>
      <color rgb="FFFFFFFF"/>
      <name val="Gill Sans MT"/>
      <family val="2"/>
    </font>
    <font>
      <sz val="11"/>
      <color rgb="FF000000"/>
      <name val="Calibri"/>
      <family val="2"/>
    </font>
    <font>
      <b/>
      <sz val="11"/>
      <color rgb="FF000000"/>
      <name val="Arial"/>
      <family val="2"/>
    </font>
    <font>
      <b/>
      <sz val="11"/>
      <color rgb="FFBA0C2F"/>
      <name val="Gill Sans MT"/>
      <family val="2"/>
    </font>
    <font>
      <b/>
      <sz val="11"/>
      <color rgb="FF8C8985"/>
      <name val="Gill Sans MT"/>
      <family val="2"/>
    </font>
    <font>
      <b/>
      <sz val="11"/>
      <color theme="1"/>
      <name val="Gill Sans MT"/>
      <family val="2"/>
    </font>
    <font>
      <b/>
      <sz val="10"/>
      <color theme="0"/>
      <name val="Gill Sans MT"/>
      <family val="2"/>
    </font>
    <font>
      <b/>
      <sz val="14"/>
      <color rgb="FFBA0C2F"/>
      <name val="Gill Sans MT"/>
      <family val="2"/>
    </font>
    <font>
      <b/>
      <sz val="14"/>
      <color rgb="FF8C8985"/>
      <name val="Gill Sans MT"/>
      <family val="2"/>
    </font>
    <font>
      <u/>
      <sz val="11"/>
      <color theme="10"/>
      <name val="Calibri"/>
      <family val="2"/>
    </font>
    <font>
      <i/>
      <sz val="10"/>
      <name val="Gill Sans MT"/>
      <family val="2"/>
    </font>
    <font>
      <b/>
      <sz val="8"/>
      <color rgb="FF000000"/>
      <name val="Gill Sans MT"/>
      <family val="2"/>
    </font>
    <font>
      <sz val="8"/>
      <name val="Gill Sans MT"/>
      <family val="2"/>
    </font>
    <font>
      <b/>
      <sz val="8"/>
      <name val="Gill Sans MT"/>
      <family val="2"/>
    </font>
    <font>
      <sz val="8"/>
      <color rgb="FFFF0000"/>
      <name val="Gill Sans MT"/>
      <family val="2"/>
    </font>
    <font>
      <u/>
      <sz val="8"/>
      <color theme="10"/>
      <name val="Gill Sans MT"/>
      <family val="2"/>
    </font>
    <font>
      <sz val="8"/>
      <color rgb="FF000000"/>
      <name val="Calibri"/>
      <family val="2"/>
    </font>
    <font>
      <sz val="8"/>
      <color rgb="FF000000"/>
      <name val="Gill Sans MT"/>
      <family val="2"/>
    </font>
    <font>
      <b/>
      <sz val="8"/>
      <color rgb="FFBA0C2F"/>
      <name val="Gill Sans MT"/>
      <family val="2"/>
    </font>
    <font>
      <b/>
      <sz val="8"/>
      <color rgb="FF8C8985"/>
      <name val="Gill Sans MT"/>
      <family val="2"/>
    </font>
    <font>
      <b/>
      <sz val="8"/>
      <color theme="1"/>
      <name val="Gill Sans MT"/>
      <family val="2"/>
    </font>
    <font>
      <sz val="8"/>
      <color theme="1"/>
      <name val="Gill Sans MT"/>
      <family val="2"/>
    </font>
    <font>
      <i/>
      <sz val="10"/>
      <color theme="0"/>
      <name val="Gill Sans MT"/>
      <family val="2"/>
    </font>
    <font>
      <b/>
      <sz val="8"/>
      <color theme="0"/>
      <name val="Gill Sans MT"/>
      <family val="2"/>
    </font>
    <font>
      <i/>
      <sz val="8"/>
      <color theme="0"/>
      <name val="Gill Sans MT"/>
      <family val="2"/>
    </font>
    <font>
      <u/>
      <sz val="8"/>
      <color theme="10"/>
      <name val="Calibri"/>
      <family val="2"/>
    </font>
    <font>
      <b/>
      <i/>
      <sz val="10"/>
      <name val="Gill Sans MT"/>
      <family val="2"/>
    </font>
  </fonts>
  <fills count="10">
    <fill>
      <patternFill patternType="none"/>
    </fill>
    <fill>
      <patternFill patternType="gray125"/>
    </fill>
    <fill>
      <patternFill patternType="solid">
        <fgColor theme="4" tint="-0.499984740745262"/>
        <bgColor rgb="FF00B050"/>
      </patternFill>
    </fill>
    <fill>
      <patternFill patternType="solid">
        <fgColor rgb="FFFF7D78"/>
        <bgColor indexed="64"/>
      </patternFill>
    </fill>
    <fill>
      <patternFill patternType="solid">
        <fgColor rgb="FF688FC0"/>
        <bgColor indexed="64"/>
      </patternFill>
    </fill>
    <fill>
      <patternFill patternType="solid">
        <fgColor rgb="FFFFD17A"/>
        <bgColor indexed="64"/>
      </patternFill>
    </fill>
    <fill>
      <patternFill patternType="solid">
        <fgColor theme="0" tint="-0.14999847407452621"/>
        <bgColor rgb="FF92D050"/>
      </patternFill>
    </fill>
    <fill>
      <patternFill patternType="solid">
        <fgColor theme="0" tint="-0.14999847407452621"/>
        <bgColor indexed="64"/>
      </patternFill>
    </fill>
    <fill>
      <patternFill patternType="solid">
        <fgColor rgb="FF113966"/>
        <bgColor indexed="64"/>
      </patternFill>
    </fill>
    <fill>
      <patternFill patternType="solid">
        <fgColor theme="4" tint="-0.49998474074526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top style="thick">
        <color auto="1"/>
      </top>
      <bottom/>
      <diagonal/>
    </border>
    <border>
      <left style="thick">
        <color auto="1"/>
      </left>
      <right style="thin">
        <color auto="1"/>
      </right>
      <top style="medium">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6" fillId="0" borderId="0" applyNumberFormat="0" applyFill="0" applyBorder="0" applyAlignment="0" applyProtection="0"/>
  </cellStyleXfs>
  <cellXfs count="118">
    <xf numFmtId="0" fontId="0" fillId="0" borderId="0" xfId="0"/>
    <xf numFmtId="0" fontId="1" fillId="0" borderId="0" xfId="0" applyFont="1" applyAlignment="1">
      <alignment vertical="top"/>
    </xf>
    <xf numFmtId="0" fontId="2" fillId="0" borderId="0" xfId="0" applyFont="1" applyAlignment="1">
      <alignment horizontal="center" vertical="top" wrapText="1"/>
    </xf>
    <xf numFmtId="0" fontId="4" fillId="0" borderId="0" xfId="0" applyFont="1"/>
    <xf numFmtId="0" fontId="6" fillId="0" borderId="0" xfId="0" applyFont="1" applyAlignment="1">
      <alignment vertical="top"/>
    </xf>
    <xf numFmtId="0" fontId="9" fillId="0" borderId="0" xfId="0" applyFont="1"/>
    <xf numFmtId="0" fontId="3" fillId="0" borderId="0" xfId="0" applyFont="1"/>
    <xf numFmtId="0" fontId="5" fillId="0" borderId="0" xfId="0" applyFont="1"/>
    <xf numFmtId="0" fontId="12" fillId="0" borderId="0" xfId="0" applyFont="1" applyAlignment="1">
      <alignment vertical="center" wrapText="1"/>
    </xf>
    <xf numFmtId="0" fontId="12" fillId="0" borderId="0" xfId="0" applyFont="1" applyAlignment="1">
      <alignment vertical="center"/>
    </xf>
    <xf numFmtId="0" fontId="13" fillId="0" borderId="0" xfId="0" applyFont="1" applyAlignment="1">
      <alignment vertical="center" wrapText="1"/>
    </xf>
    <xf numFmtId="0" fontId="13" fillId="0" borderId="0" xfId="0" applyFont="1" applyAlignment="1">
      <alignment vertical="center"/>
    </xf>
    <xf numFmtId="0" fontId="15" fillId="0" borderId="0" xfId="0" applyFont="1" applyAlignment="1">
      <alignment horizontal="center" vertical="center"/>
    </xf>
    <xf numFmtId="0" fontId="14" fillId="3" borderId="0" xfId="0" applyFont="1" applyFill="1" applyAlignment="1">
      <alignment horizontal="center" vertical="center"/>
    </xf>
    <xf numFmtId="0" fontId="14" fillId="4" borderId="0" xfId="0" applyFont="1" applyFill="1" applyAlignment="1">
      <alignment horizontal="center" vertical="center" wrapText="1"/>
    </xf>
    <xf numFmtId="0" fontId="14" fillId="5" borderId="0" xfId="0" applyFont="1" applyFill="1" applyAlignment="1">
      <alignment horizontal="center" vertical="center"/>
    </xf>
    <xf numFmtId="0" fontId="8" fillId="7" borderId="0" xfId="0" applyFont="1" applyFill="1" applyAlignment="1">
      <alignment vertical="top"/>
    </xf>
    <xf numFmtId="0" fontId="13" fillId="0" borderId="0" xfId="0" applyFont="1"/>
    <xf numFmtId="0" fontId="10" fillId="7" borderId="0" xfId="0" applyFont="1" applyFill="1" applyAlignment="1">
      <alignment horizontal="right" vertical="top"/>
    </xf>
    <xf numFmtId="0" fontId="17"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5" xfId="0" applyFont="1" applyFill="1" applyBorder="1" applyAlignment="1">
      <alignment horizontal="center" vertical="center" wrapText="1"/>
    </xf>
    <xf numFmtId="15" fontId="6" fillId="0" borderId="9" xfId="0" applyNumberFormat="1" applyFont="1" applyBorder="1" applyAlignment="1">
      <alignment horizontal="left" vertical="top"/>
    </xf>
    <xf numFmtId="164" fontId="6" fillId="0" borderId="2" xfId="0" applyNumberFormat="1" applyFont="1" applyBorder="1" applyAlignment="1">
      <alignment horizontal="left" vertical="top"/>
    </xf>
    <xf numFmtId="0" fontId="6" fillId="0" borderId="10" xfId="0" applyFont="1" applyBorder="1" applyAlignment="1">
      <alignment vertical="top"/>
    </xf>
    <xf numFmtId="0" fontId="6" fillId="0" borderId="12" xfId="0" applyFont="1" applyBorder="1" applyAlignment="1">
      <alignment vertical="top"/>
    </xf>
    <xf numFmtId="15" fontId="6" fillId="0" borderId="11" xfId="0" applyNumberFormat="1" applyFont="1" applyBorder="1" applyAlignment="1">
      <alignment horizontal="left" vertical="top"/>
    </xf>
    <xf numFmtId="0" fontId="18" fillId="0" borderId="0" xfId="0" applyFont="1"/>
    <xf numFmtId="0" fontId="21" fillId="0" borderId="0" xfId="0" applyFont="1"/>
    <xf numFmtId="0" fontId="19" fillId="0" borderId="0" xfId="0" applyFont="1" applyAlignment="1">
      <alignment horizontal="center" vertical="top" wrapText="1"/>
    </xf>
    <xf numFmtId="0" fontId="6" fillId="0" borderId="0" xfId="0" applyFont="1" applyAlignment="1">
      <alignment vertical="top" wrapText="1"/>
    </xf>
    <xf numFmtId="0" fontId="6" fillId="0" borderId="0" xfId="0" applyFont="1"/>
    <xf numFmtId="0" fontId="6" fillId="0" borderId="8" xfId="0" applyFont="1" applyBorder="1" applyAlignment="1">
      <alignment vertical="top"/>
    </xf>
    <xf numFmtId="0" fontId="6" fillId="0" borderId="8" xfId="0" applyFont="1" applyBorder="1"/>
    <xf numFmtId="0" fontId="6" fillId="0" borderId="0" xfId="0" applyFont="1" applyAlignment="1">
      <alignment wrapText="1"/>
    </xf>
    <xf numFmtId="0" fontId="1" fillId="0" borderId="0" xfId="0" applyFont="1"/>
    <xf numFmtId="0" fontId="18" fillId="0" borderId="0" xfId="0" applyFont="1" applyAlignment="1">
      <alignment horizontal="center"/>
    </xf>
    <xf numFmtId="0" fontId="21" fillId="0" borderId="0" xfId="0" applyFont="1" applyAlignment="1">
      <alignment horizontal="center"/>
    </xf>
    <xf numFmtId="0" fontId="1" fillId="0" borderId="0" xfId="0" applyFont="1" applyAlignment="1">
      <alignment horizontal="center" vertical="top"/>
    </xf>
    <xf numFmtId="0" fontId="20" fillId="0" borderId="0" xfId="0" applyFont="1" applyAlignment="1">
      <alignment horizontal="left"/>
    </xf>
    <xf numFmtId="0" fontId="21" fillId="0" borderId="0" xfId="0" applyFont="1" applyAlignment="1">
      <alignment horizontal="left"/>
    </xf>
    <xf numFmtId="0" fontId="22" fillId="0" borderId="0" xfId="0" applyFont="1" applyAlignment="1">
      <alignment horizontal="left"/>
    </xf>
    <xf numFmtId="164" fontId="6" fillId="0" borderId="14" xfId="0" applyNumberFormat="1" applyFont="1" applyBorder="1" applyAlignment="1">
      <alignment horizontal="left" vertical="top"/>
    </xf>
    <xf numFmtId="49" fontId="18" fillId="0" borderId="0" xfId="0" applyNumberFormat="1" applyFont="1"/>
    <xf numFmtId="49" fontId="1" fillId="0" borderId="0" xfId="0" applyNumberFormat="1" applyFont="1" applyAlignment="1">
      <alignment vertical="top"/>
    </xf>
    <xf numFmtId="0" fontId="2" fillId="0" borderId="0" xfId="0" applyFont="1" applyAlignment="1">
      <alignment vertical="top"/>
    </xf>
    <xf numFmtId="0" fontId="24" fillId="0" borderId="0" xfId="0" applyFont="1" applyAlignment="1">
      <alignment horizontal="left"/>
    </xf>
    <xf numFmtId="0" fontId="25" fillId="0" borderId="0" xfId="0" applyFont="1"/>
    <xf numFmtId="0" fontId="14" fillId="0" borderId="0" xfId="0" applyFont="1"/>
    <xf numFmtId="0" fontId="6" fillId="0" borderId="12" xfId="0" applyFont="1" applyBorder="1" applyAlignment="1">
      <alignment vertical="top" wrapText="1"/>
    </xf>
    <xf numFmtId="0" fontId="27" fillId="0" borderId="2" xfId="0" applyFont="1" applyBorder="1" applyAlignment="1">
      <alignment vertical="top"/>
    </xf>
    <xf numFmtId="0" fontId="27" fillId="0" borderId="1" xfId="0" applyFont="1" applyBorder="1" applyAlignment="1">
      <alignment vertical="top" wrapText="1"/>
    </xf>
    <xf numFmtId="0" fontId="18" fillId="0" borderId="0" xfId="0" applyFont="1" applyAlignment="1">
      <alignment horizontal="left"/>
    </xf>
    <xf numFmtId="0" fontId="1" fillId="0" borderId="0" xfId="0" applyFont="1" applyAlignment="1">
      <alignment horizontal="left" vertical="top"/>
    </xf>
    <xf numFmtId="0" fontId="11" fillId="0" borderId="0" xfId="0" applyFont="1" applyAlignment="1">
      <alignment horizontal="center" vertical="center"/>
    </xf>
    <xf numFmtId="0" fontId="6" fillId="0" borderId="0" xfId="0" applyFont="1" applyAlignment="1">
      <alignment horizontal="center" vertical="top"/>
    </xf>
    <xf numFmtId="0" fontId="11" fillId="7" borderId="0" xfId="0" applyFont="1" applyFill="1" applyAlignment="1">
      <alignment horizontal="center" vertical="top"/>
    </xf>
    <xf numFmtId="0" fontId="8" fillId="7" borderId="0" xfId="0" applyFont="1" applyFill="1" applyAlignment="1">
      <alignment horizontal="center" vertical="top"/>
    </xf>
    <xf numFmtId="0" fontId="23" fillId="2" borderId="16" xfId="0" applyFont="1" applyFill="1" applyBorder="1" applyAlignment="1">
      <alignment horizontal="center" vertical="center" wrapText="1"/>
    </xf>
    <xf numFmtId="49" fontId="23" fillId="2" borderId="16" xfId="0" applyNumberFormat="1" applyFont="1" applyFill="1" applyBorder="1" applyAlignment="1">
      <alignment horizontal="center" vertical="center" wrapText="1"/>
    </xf>
    <xf numFmtId="0" fontId="23" fillId="2" borderId="17" xfId="0" applyFont="1" applyFill="1" applyBorder="1" applyAlignment="1">
      <alignment horizontal="center" vertical="center" wrapText="1"/>
    </xf>
    <xf numFmtId="0" fontId="19" fillId="0" borderId="0" xfId="0" applyFont="1" applyAlignment="1">
      <alignment vertical="top"/>
    </xf>
    <xf numFmtId="0" fontId="0" fillId="0" borderId="0" xfId="0" applyAlignment="1">
      <alignment horizontal="center"/>
    </xf>
    <xf numFmtId="0" fontId="0" fillId="0" borderId="0" xfId="0" applyAlignment="1">
      <alignment horizontal="left"/>
    </xf>
    <xf numFmtId="0" fontId="29" fillId="0" borderId="2" xfId="0" applyFont="1" applyBorder="1" applyAlignment="1">
      <alignment horizontal="center" vertical="center" wrapText="1"/>
    </xf>
    <xf numFmtId="49" fontId="29" fillId="0" borderId="19"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32" fillId="0" borderId="1" xfId="1" applyFont="1" applyBorder="1" applyAlignment="1">
      <alignment horizontal="center" vertical="center" wrapText="1"/>
    </xf>
    <xf numFmtId="49" fontId="29" fillId="0" borderId="21" xfId="0" applyNumberFormat="1" applyFont="1" applyBorder="1" applyAlignment="1">
      <alignment horizontal="center" vertical="center" wrapText="1"/>
    </xf>
    <xf numFmtId="0" fontId="32" fillId="0" borderId="1" xfId="1" applyFont="1" applyFill="1" applyBorder="1" applyAlignment="1">
      <alignment horizontal="center" vertical="center" wrapText="1"/>
    </xf>
    <xf numFmtId="49" fontId="29" fillId="0" borderId="12" xfId="0" applyNumberFormat="1" applyFont="1" applyBorder="1" applyAlignment="1">
      <alignment horizontal="center" vertical="center" wrapText="1"/>
    </xf>
    <xf numFmtId="49" fontId="32" fillId="0" borderId="12" xfId="1" applyNumberFormat="1" applyFont="1" applyFill="1" applyBorder="1" applyAlignment="1">
      <alignment horizontal="center" vertical="center" wrapText="1"/>
    </xf>
    <xf numFmtId="0" fontId="34" fillId="0" borderId="0" xfId="0" applyFont="1"/>
    <xf numFmtId="0" fontId="35" fillId="0" borderId="0" xfId="0" applyFont="1" applyAlignment="1">
      <alignment horizontal="left"/>
    </xf>
    <xf numFmtId="0" fontId="36" fillId="0" borderId="0" xfId="0" applyFont="1" applyAlignment="1">
      <alignment horizontal="left"/>
    </xf>
    <xf numFmtId="0" fontId="37" fillId="0" borderId="0" xfId="0" applyFont="1" applyAlignment="1">
      <alignment horizontal="left"/>
    </xf>
    <xf numFmtId="0" fontId="29" fillId="0" borderId="0" xfId="0" applyFont="1" applyAlignment="1">
      <alignment vertical="top"/>
    </xf>
    <xf numFmtId="0" fontId="29" fillId="0" borderId="12" xfId="0" applyFont="1" applyBorder="1" applyAlignment="1">
      <alignment horizontal="center" vertical="center" wrapText="1"/>
    </xf>
    <xf numFmtId="0" fontId="23"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49" fontId="39" fillId="2"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22" xfId="0" applyFont="1" applyBorder="1" applyAlignment="1">
      <alignment horizontal="center" vertical="center" wrapText="1"/>
    </xf>
    <xf numFmtId="49" fontId="29" fillId="0" borderId="1" xfId="0" applyNumberFormat="1" applyFont="1" applyBorder="1" applyAlignment="1">
      <alignment horizontal="center" vertical="center" wrapText="1"/>
    </xf>
    <xf numFmtId="0" fontId="30" fillId="6" borderId="1" xfId="0" applyFont="1" applyFill="1" applyBorder="1" applyAlignment="1">
      <alignment horizontal="center" vertical="center"/>
    </xf>
    <xf numFmtId="0" fontId="23" fillId="2" borderId="0" xfId="0" applyFont="1" applyFill="1" applyAlignment="1">
      <alignment horizontal="center" vertical="center" wrapText="1"/>
    </xf>
    <xf numFmtId="0" fontId="38" fillId="0" borderId="1" xfId="1" applyFont="1" applyBorder="1" applyAlignment="1">
      <alignment horizontal="center" vertical="center" wrapText="1"/>
    </xf>
    <xf numFmtId="49" fontId="29" fillId="0" borderId="12" xfId="1" applyNumberFormat="1" applyFont="1" applyFill="1" applyBorder="1" applyAlignment="1">
      <alignment horizontal="center" vertical="center" wrapText="1"/>
    </xf>
    <xf numFmtId="0" fontId="28" fillId="6" borderId="11"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0" fillId="0" borderId="0" xfId="0" applyAlignment="1">
      <alignment wrapText="1"/>
    </xf>
    <xf numFmtId="0" fontId="30" fillId="6" borderId="11" xfId="0" applyFont="1" applyFill="1" applyBorder="1" applyAlignment="1">
      <alignment horizontal="center" vertical="center" wrapText="1"/>
    </xf>
    <xf numFmtId="0" fontId="40" fillId="9" borderId="16" xfId="0" applyFont="1" applyFill="1" applyBorder="1" applyAlignment="1">
      <alignment horizontal="center" vertical="center" wrapText="1"/>
    </xf>
    <xf numFmtId="0" fontId="41" fillId="9" borderId="1" xfId="0" applyFont="1" applyFill="1" applyBorder="1" applyAlignment="1">
      <alignment horizontal="center" vertical="center" wrapText="1"/>
    </xf>
    <xf numFmtId="0" fontId="42" fillId="0" borderId="1" xfId="1" applyFont="1" applyFill="1" applyBorder="1" applyAlignment="1">
      <alignment horizontal="center" vertical="center" wrapText="1"/>
    </xf>
    <xf numFmtId="0" fontId="42" fillId="0" borderId="1" xfId="1" applyFont="1" applyBorder="1" applyAlignment="1">
      <alignment horizontal="center" vertical="center" wrapText="1"/>
    </xf>
    <xf numFmtId="0" fontId="33" fillId="0" borderId="0" xfId="0" applyFont="1"/>
    <xf numFmtId="0" fontId="34" fillId="0" borderId="7" xfId="0" applyFont="1" applyBorder="1" applyAlignment="1">
      <alignment horizontal="center" vertical="center" wrapText="1"/>
    </xf>
    <xf numFmtId="0" fontId="34" fillId="0" borderId="22" xfId="0" applyFont="1" applyBorder="1" applyAlignment="1">
      <alignment horizontal="center" vertical="center" wrapText="1"/>
    </xf>
    <xf numFmtId="0" fontId="30" fillId="6" borderId="18" xfId="0" applyFont="1" applyFill="1" applyBorder="1" applyAlignment="1">
      <alignment horizontal="center" vertical="center" wrapText="1"/>
    </xf>
    <xf numFmtId="49" fontId="29" fillId="0" borderId="21" xfId="1" applyNumberFormat="1" applyFont="1" applyFill="1" applyBorder="1" applyAlignment="1">
      <alignment horizontal="center" vertical="center" wrapText="1"/>
    </xf>
    <xf numFmtId="49" fontId="32" fillId="0" borderId="21" xfId="1" applyNumberFormat="1" applyFont="1" applyFill="1" applyBorder="1" applyAlignment="1">
      <alignment horizontal="center" vertical="center" wrapText="1"/>
    </xf>
    <xf numFmtId="0" fontId="6" fillId="0" borderId="15" xfId="0" applyFont="1" applyBorder="1" applyAlignment="1">
      <alignment vertical="top" wrapText="1"/>
    </xf>
    <xf numFmtId="0" fontId="27" fillId="0" borderId="14" xfId="0" applyFont="1" applyBorder="1" applyAlignment="1">
      <alignment vertical="top" wrapText="1"/>
    </xf>
    <xf numFmtId="0" fontId="30" fillId="0" borderId="1" xfId="0" applyFont="1" applyBorder="1" applyAlignment="1">
      <alignment horizontal="center" vertical="center"/>
    </xf>
    <xf numFmtId="15" fontId="6" fillId="0" borderId="13" xfId="0" applyNumberFormat="1" applyFont="1" applyBorder="1" applyAlignment="1">
      <alignment horizontal="left" vertical="top"/>
    </xf>
    <xf numFmtId="0" fontId="40" fillId="9" borderId="1" xfId="0"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0" fontId="16" fillId="0" borderId="0" xfId="0" applyFont="1" applyAlignment="1">
      <alignment horizontal="left" wrapText="1"/>
    </xf>
    <xf numFmtId="0" fontId="12" fillId="0" borderId="0" xfId="0" applyFont="1" applyAlignment="1">
      <alignment horizontal="left" vertical="top" wrapText="1"/>
    </xf>
    <xf numFmtId="0" fontId="6" fillId="0" borderId="0" xfId="0" applyFont="1" applyAlignment="1">
      <alignment horizontal="center" vertical="top" wrapText="1"/>
    </xf>
    <xf numFmtId="0" fontId="7" fillId="0" borderId="6" xfId="0" applyFont="1" applyBorder="1" applyAlignment="1">
      <alignment horizontal="center"/>
    </xf>
    <xf numFmtId="0" fontId="26" fillId="0" borderId="0" xfId="1" applyAlignment="1">
      <alignment horizontal="left" vertical="top"/>
    </xf>
    <xf numFmtId="0" fontId="26" fillId="0" borderId="0" xfId="1" applyAlignment="1">
      <alignment horizontal="left" vertical="center"/>
    </xf>
    <xf numFmtId="0" fontId="7" fillId="0" borderId="6" xfId="0" applyFont="1" applyBorder="1" applyAlignment="1">
      <alignment horizontal="center" vertical="center"/>
    </xf>
  </cellXfs>
  <cellStyles count="2">
    <cellStyle name="Hyperlink" xfId="1" builtinId="8"/>
    <cellStyle name="Normal" xfId="0" builtinId="0"/>
  </cellStyles>
  <dxfs count="23">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s>
  <tableStyles count="0" defaultTableStyle="TableStyleMedium2" defaultPivotStyle="PivotStyleLight16"/>
  <colors>
    <mruColors>
      <color rgb="FFFF7E79"/>
      <color rgb="FF688FC0"/>
      <color rgb="FFFFD17A"/>
      <color rgb="FFFF7D78"/>
      <color rgb="FFFFE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60205</xdr:rowOff>
    </xdr:to>
    <xdr:pic>
      <xdr:nvPicPr>
        <xdr:cNvPr id="2" name="Picture 1" descr="Image result for usaid from the american peopl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6257" y="221316"/>
          <a:ext cx="3287993" cy="960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2685337</xdr:colOff>
      <xdr:row>4</xdr:row>
      <xdr:rowOff>53351</xdr:rowOff>
    </xdr:to>
    <xdr:pic>
      <xdr:nvPicPr>
        <xdr:cNvPr id="3" name="Picture 2" descr="Image result for usaid from the american people">
          <a:extLst>
            <a:ext uri="{FF2B5EF4-FFF2-40B4-BE49-F238E27FC236}">
              <a16:creationId xmlns:a16="http://schemas.microsoft.com/office/drawing/2014/main" id="{8A4E772D-0A59-42C9-80C2-2C920F9C234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2685337</xdr:colOff>
      <xdr:row>4</xdr:row>
      <xdr:rowOff>53351</xdr:rowOff>
    </xdr:to>
    <xdr:pic>
      <xdr:nvPicPr>
        <xdr:cNvPr id="2" name="Picture 1" descr="Image result for usaid from the american people">
          <a:extLst>
            <a:ext uri="{FF2B5EF4-FFF2-40B4-BE49-F238E27FC236}">
              <a16:creationId xmlns:a16="http://schemas.microsoft.com/office/drawing/2014/main" id="{9218EEBD-FC51-4297-B324-CD66E120C0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90500"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378735</xdr:colOff>
      <xdr:row>4</xdr:row>
      <xdr:rowOff>131456</xdr:rowOff>
    </xdr:to>
    <xdr:pic>
      <xdr:nvPicPr>
        <xdr:cNvPr id="2" name="Picture 1" descr="Image result for usaid from the american people">
          <a:extLst>
            <a:ext uri="{FF2B5EF4-FFF2-40B4-BE49-F238E27FC236}">
              <a16:creationId xmlns:a16="http://schemas.microsoft.com/office/drawing/2014/main" id="{169822CA-A6ED-4B18-B78D-BAEA9777F1C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16390</xdr:rowOff>
    </xdr:to>
    <xdr:pic>
      <xdr:nvPicPr>
        <xdr:cNvPr id="2" name="Picture 1" descr="Image result for usaid from the american peopl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3082" y="221316"/>
          <a:ext cx="3284818" cy="954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da.gov/industry/structured-product-labeling-resources/route-administration" TargetMode="External"/><Relationship Id="rId21" Type="http://schemas.openxmlformats.org/officeDocument/2006/relationships/hyperlink" Target="https://www.fda.gov/industry/structured-product-labeling-resources/route-administration" TargetMode="External"/><Relationship Id="rId42" Type="http://schemas.openxmlformats.org/officeDocument/2006/relationships/hyperlink" Target="https://www.nlm.nih.gov/research/umls/sourcereleasedocs/current/UMD/index.html" TargetMode="External"/><Relationship Id="rId47" Type="http://schemas.openxmlformats.org/officeDocument/2006/relationships/hyperlink" Target="https://navigator.gs1.org/gdsn/class-details?version=1&amp;name=HealthcareTradeItemReusabilityTypeCode" TargetMode="External"/><Relationship Id="rId63" Type="http://schemas.openxmlformats.org/officeDocument/2006/relationships/hyperlink" Target="https://navigator.gs1.org/gdsn/class-details?version=1&amp;name=MeasurementUnitCode_GDSN" TargetMode="External"/><Relationship Id="rId68" Type="http://schemas.openxmlformats.org/officeDocument/2006/relationships/hyperlink" Target="https://navigator.gs1.org/gdsn/class-details?version=1&amp;name=MeasurementUnitCode_GDSN" TargetMode="External"/><Relationship Id="rId84" Type="http://schemas.openxmlformats.org/officeDocument/2006/relationships/hyperlink" Target="https://navigator.gs1.org/gdsn/class-details?version=1&amp;name=LanguageCode" TargetMode="External"/><Relationship Id="rId89" Type="http://schemas.openxmlformats.org/officeDocument/2006/relationships/hyperlink" Target="https://navigator.gs1.org/gdsn/class-details?version=1&amp;name=TemperatureQualifierCode" TargetMode="External"/><Relationship Id="rId16" Type="http://schemas.openxmlformats.org/officeDocument/2006/relationships/hyperlink" Target="http://www.youtube.com/medicaldevicevideo" TargetMode="External"/><Relationship Id="rId107" Type="http://schemas.openxmlformats.org/officeDocument/2006/relationships/hyperlink" Target="https://navigator.gs1.org/gdsn/class-details?version=1&amp;name=ReferencedFileTypeCode" TargetMode="External"/><Relationship Id="rId11" Type="http://schemas.openxmlformats.org/officeDocument/2006/relationships/hyperlink" Target="http://www.productimage.com/productimage.jpg" TargetMode="External"/><Relationship Id="rId32" Type="http://schemas.openxmlformats.org/officeDocument/2006/relationships/hyperlink" Target="https://navigator.gs1.org/gdsn/class-details?version=1&amp;name=MeasurementUnitCode_GDSN" TargetMode="External"/><Relationship Id="rId37" Type="http://schemas.openxmlformats.org/officeDocument/2006/relationships/hyperlink" Target="https://www.accessdata.fda.gov/scripts/cdrh/cfdocs/cfpmn/pmn.cfm" TargetMode="External"/><Relationship Id="rId53" Type="http://schemas.openxmlformats.org/officeDocument/2006/relationships/hyperlink" Target="https://navigator.gs1.org/gdsn/class-details?version=1&amp;name=MeasurementUnitCode_GDSN" TargetMode="External"/><Relationship Id="rId58" Type="http://schemas.openxmlformats.org/officeDocument/2006/relationships/hyperlink" Target="https://navigator.gs1.org/gdsn/class-details?version=1&amp;name=MeasurementUnitCode_GDSN" TargetMode="External"/><Relationship Id="rId74" Type="http://schemas.openxmlformats.org/officeDocument/2006/relationships/hyperlink" Target="https://navigator.gs1.org/gdsn/class-details?version=1&amp;name=MeasurementUnitCode_GDSN" TargetMode="External"/><Relationship Id="rId79" Type="http://schemas.openxmlformats.org/officeDocument/2006/relationships/hyperlink" Target="https://navigator.gs1.org/gdsn/class-details?version=1&amp;name=LanguageCode" TargetMode="External"/><Relationship Id="rId102" Type="http://schemas.openxmlformats.org/officeDocument/2006/relationships/hyperlink" Target="https://navigator.gs1.org/gdsn/class-details?version=1&amp;name=NonBinaryLogicEnumeration" TargetMode="External"/><Relationship Id="rId5" Type="http://schemas.openxmlformats.org/officeDocument/2006/relationships/hyperlink" Target="https://navigator.gs1.org/gdsn/class-details?version=1&amp;name=HandlingInstructionsCode_GDSN" TargetMode="External"/><Relationship Id="rId90" Type="http://schemas.openxmlformats.org/officeDocument/2006/relationships/hyperlink" Target="https://navigator.gs1.org/gdsn/class-details?version=1&amp;name=TemperatureQualifierCode" TargetMode="External"/><Relationship Id="rId95" Type="http://schemas.openxmlformats.org/officeDocument/2006/relationships/hyperlink" Target="https://navigator.gs1.org/gdsn/class-details?version=1&amp;name=AdditionalTradeItemClassificationCodeListCode" TargetMode="External"/><Relationship Id="rId22" Type="http://schemas.openxmlformats.org/officeDocument/2006/relationships/hyperlink" Target="https://www.fda.gov/industry/structured-product-labeling-resources/dosage-forms" TargetMode="External"/><Relationship Id="rId27" Type="http://schemas.openxmlformats.org/officeDocument/2006/relationships/hyperlink" Target="https://navigator.gs1.org/gdsn/class-details?version=1&amp;name=TemperatureQualifierCode" TargetMode="External"/><Relationship Id="rId43" Type="http://schemas.openxmlformats.org/officeDocument/2006/relationships/hyperlink" Target="https://navigator.gs1.org/gdsn/class-details?version=1&amp;name=NonBinaryLogicEnumeration" TargetMode="External"/><Relationship Id="rId48" Type="http://schemas.openxmlformats.org/officeDocument/2006/relationships/hyperlink" Target="https://navigator.gs1.org/gdsn/class-details?version=1&amp;name=WarrantyTypeCode" TargetMode="External"/><Relationship Id="rId64" Type="http://schemas.openxmlformats.org/officeDocument/2006/relationships/hyperlink" Target="https://navigator.gs1.org/gdsn/class-details?version=1&amp;name=MeasurementUnitCode_GDSN" TargetMode="External"/><Relationship Id="rId69" Type="http://schemas.openxmlformats.org/officeDocument/2006/relationships/hyperlink" Target="https://navigator.gs1.org/gdsn/class-details?version=1&amp;name=MeasurementUnitCode_GDSN" TargetMode="External"/><Relationship Id="rId80" Type="http://schemas.openxmlformats.org/officeDocument/2006/relationships/hyperlink" Target="https://navigator.gs1.org/gdsn/class-details?version=1&amp;name=LanguageCode" TargetMode="External"/><Relationship Id="rId85" Type="http://schemas.openxmlformats.org/officeDocument/2006/relationships/hyperlink" Target="https://navigator.gs1.org/gdsn/class-details?version=1&amp;name=LanguageCode" TargetMode="External"/><Relationship Id="rId12" Type="http://schemas.openxmlformats.org/officeDocument/2006/relationships/hyperlink" Target="http://www.productlabelimage.com/productlabelimage.jpg" TargetMode="External"/><Relationship Id="rId17" Type="http://schemas.openxmlformats.org/officeDocument/2006/relationships/hyperlink" Target="https://navigator.gs1.org/gdsn/class-details?version=1&amp;name=LanguageCode" TargetMode="External"/><Relationship Id="rId33" Type="http://schemas.openxmlformats.org/officeDocument/2006/relationships/hyperlink" Target="https://navigator.gs1.org/gdsn/class-details?version=1&amp;name=MeasurementUnitCode_GDSN" TargetMode="External"/><Relationship Id="rId38" Type="http://schemas.openxmlformats.org/officeDocument/2006/relationships/hyperlink" Target="https://navigator.gs1.org/gdsn/class-details?version=1&amp;name=PlatformTypeCode" TargetMode="External"/><Relationship Id="rId59" Type="http://schemas.openxmlformats.org/officeDocument/2006/relationships/hyperlink" Target="https://navigator.gs1.org/gdsn/class-details?version=1&amp;name=MeasurementUnitCode_GDSN" TargetMode="External"/><Relationship Id="rId103" Type="http://schemas.openxmlformats.org/officeDocument/2006/relationships/hyperlink" Target="https://navigator.gs1.org/gdsn/class-details?version=1&amp;name=ReferencedFileTypeCode" TargetMode="External"/><Relationship Id="rId108" Type="http://schemas.openxmlformats.org/officeDocument/2006/relationships/hyperlink" Target="https://navigator.gs1.org/gdsn/class-details?version=1&amp;name=ReferencedFileTypeCode" TargetMode="External"/><Relationship Id="rId54" Type="http://schemas.openxmlformats.org/officeDocument/2006/relationships/hyperlink" Target="https://navigator.gs1.org/gdsn/class-details?version=1&amp;name=MeasurementUnitCode_GDSN" TargetMode="External"/><Relationship Id="rId70" Type="http://schemas.openxmlformats.org/officeDocument/2006/relationships/hyperlink" Target="https://navigator.gs1.org/gdsn/class-details?version=1&amp;name=MeasurementUnitCode_GDSN" TargetMode="External"/><Relationship Id="rId75" Type="http://schemas.openxmlformats.org/officeDocument/2006/relationships/hyperlink" Target="https://navigator.gs1.org/gdsn/class-details?version=1&amp;name=MeasurementUnitCode_GDSN" TargetMode="External"/><Relationship Id="rId91" Type="http://schemas.openxmlformats.org/officeDocument/2006/relationships/hyperlink" Target="https://navigator.gs1.org/gdsn/class-details?version=1&amp;name=AdditionalTradeItemClassificationCodeListCode" TargetMode="External"/><Relationship Id="rId96" Type="http://schemas.openxmlformats.org/officeDocument/2006/relationships/hyperlink" Target="https://navigator.gs1.org/gdsn/class-details?version=1&amp;name=MeasurementUnitCode_GDSN" TargetMode="External"/><Relationship Id="rId1" Type="http://schemas.openxmlformats.org/officeDocument/2006/relationships/hyperlink" Target="https://navigator.gs1.org/gdsn/class-details?version=1&amp;name=AdditionalTradeItemClassificationCodeListCode" TargetMode="External"/><Relationship Id="rId6" Type="http://schemas.openxmlformats.org/officeDocument/2006/relationships/hyperlink" Target="https://navigator.gs1.org/gdsn/class-details?version=1&amp;name=NonfoodIngredientOfConcernCode" TargetMode="External"/><Relationship Id="rId15" Type="http://schemas.openxmlformats.org/officeDocument/2006/relationships/hyperlink" Target="http://www.qualitycontrolplan.com/qualitycontrolplan.pdf" TargetMode="External"/><Relationship Id="rId23" Type="http://schemas.openxmlformats.org/officeDocument/2006/relationships/hyperlink" Target="https://extranet.who.int/soinn/" TargetMode="External"/><Relationship Id="rId28" Type="http://schemas.openxmlformats.org/officeDocument/2006/relationships/hyperlink" Target="https://navigator.gs1.org/gdsn/class-details?version=1&amp;name=DimensionTypeCode" TargetMode="External"/><Relationship Id="rId36" Type="http://schemas.openxmlformats.org/officeDocument/2006/relationships/hyperlink" Target="https://www.gmdnagency.org/" TargetMode="External"/><Relationship Id="rId49" Type="http://schemas.openxmlformats.org/officeDocument/2006/relationships/hyperlink" Target="https://navigator.gs1.org/gdsn/class-details?version=1&amp;name=CountryCode" TargetMode="External"/><Relationship Id="rId57" Type="http://schemas.openxmlformats.org/officeDocument/2006/relationships/hyperlink" Target="https://navigator.gs1.org/gdsn/class-details?version=1&amp;name=MeasurementUnitCode_GDSN" TargetMode="External"/><Relationship Id="rId106" Type="http://schemas.openxmlformats.org/officeDocument/2006/relationships/hyperlink" Target="https://navigator.gs1.org/gdsn/class-details?version=1&amp;name=ReferencedFileTypeCode" TargetMode="External"/><Relationship Id="rId10" Type="http://schemas.openxmlformats.org/officeDocument/2006/relationships/hyperlink" Target="https://navigator.gs1.org/gdsn/class-details?version=1&amp;name=TradeItemUnitDescriptorCode" TargetMode="External"/><Relationship Id="rId31" Type="http://schemas.openxmlformats.org/officeDocument/2006/relationships/hyperlink" Target="https://navigator.gs1.org/gdsn/class-details?version=1&amp;name=MaterialAgencyCode" TargetMode="External"/><Relationship Id="rId44" Type="http://schemas.openxmlformats.org/officeDocument/2006/relationships/hyperlink" Target="http://apps.gs1.org/GDD/Pages/clDetails.aspx?semanticURN=urn:gs1:gdd:cl:NonBinaryLogicEnumeration" TargetMode="External"/><Relationship Id="rId52" Type="http://schemas.openxmlformats.org/officeDocument/2006/relationships/hyperlink" Target="https://navigator.gs1.org/gdsn/class-details?version=1&amp;name=LanguageCode" TargetMode="External"/><Relationship Id="rId60" Type="http://schemas.openxmlformats.org/officeDocument/2006/relationships/hyperlink" Target="https://navigator.gs1.org/gdsn/class-details?version=1&amp;name=MeasurementUnitCode_GDSN" TargetMode="External"/><Relationship Id="rId65" Type="http://schemas.openxmlformats.org/officeDocument/2006/relationships/hyperlink" Target="https://navigator.gs1.org/gdsn/class-details?version=1&amp;name=MeasurementUnitCode_GDSN" TargetMode="External"/><Relationship Id="rId73" Type="http://schemas.openxmlformats.org/officeDocument/2006/relationships/hyperlink" Target="https://navigator.gs1.org/gdsn/class-details?version=1&amp;name=MeasurementUnitCode_GDSN" TargetMode="External"/><Relationship Id="rId78" Type="http://schemas.openxmlformats.org/officeDocument/2006/relationships/hyperlink" Target="https://navigator.gs1.org/gdsn/class-details?version=1&amp;name=LanguageCode" TargetMode="External"/><Relationship Id="rId81" Type="http://schemas.openxmlformats.org/officeDocument/2006/relationships/hyperlink" Target="https://navigator.gs1.org/gdsn/class-details?version=1&amp;name=LanguageCode" TargetMode="External"/><Relationship Id="rId86" Type="http://schemas.openxmlformats.org/officeDocument/2006/relationships/hyperlink" Target="https://navigator.gs1.org/gdsn/class-details?version=1&amp;name=LanguageCode" TargetMode="External"/><Relationship Id="rId94" Type="http://schemas.openxmlformats.org/officeDocument/2006/relationships/hyperlink" Target="https://navigator.gs1.org/gdsn/class-details?version=1&amp;name=AdditionalTradeItemClassificationCodeListCode" TargetMode="External"/><Relationship Id="rId99" Type="http://schemas.openxmlformats.org/officeDocument/2006/relationships/hyperlink" Target="https://navigator.gs1.org/gdsn/class-details?version=1&amp;name=NonBinaryLogicEnumeration" TargetMode="External"/><Relationship Id="rId101" Type="http://schemas.openxmlformats.org/officeDocument/2006/relationships/hyperlink" Target="https://navigator.gs1.org/gdsn/class-details?version=1&amp;name=NonBinaryLogicEnumeration" TargetMode="External"/><Relationship Id="rId4" Type="http://schemas.openxmlformats.org/officeDocument/2006/relationships/hyperlink" Target="https://navigator.gs1.org/gdsn/class-details?version=1&amp;name=ImportClassificationTypeCode" TargetMode="External"/><Relationship Id="rId9" Type="http://schemas.openxmlformats.org/officeDocument/2006/relationships/hyperlink" Target="https://navigator.gs1.org/gdsn/class-details?version=1&amp;name=SizeCodeListCode" TargetMode="External"/><Relationship Id="rId13" Type="http://schemas.openxmlformats.org/officeDocument/2006/relationships/hyperlink" Target="http://www.productwebsite.com/" TargetMode="External"/><Relationship Id="rId18" Type="http://schemas.openxmlformats.org/officeDocument/2006/relationships/hyperlink" Target="https://navigator.gs1.org/gdsn/class-details?version=1&amp;name=AdditionalTradeItemIdentificationTypeCode" TargetMode="External"/><Relationship Id="rId39" Type="http://schemas.openxmlformats.org/officeDocument/2006/relationships/hyperlink" Target="https://navigator.gs1.org/gdsn/class-details?version=1&amp;name=WarrantyEffectiveDateTypeCode" TargetMode="External"/><Relationship Id="rId109" Type="http://schemas.openxmlformats.org/officeDocument/2006/relationships/printerSettings" Target="../printerSettings/printerSettings1.bin"/><Relationship Id="rId34" Type="http://schemas.openxmlformats.org/officeDocument/2006/relationships/hyperlink" Target="https://navigator.gs1.org/gdsn/class-details?version=1&amp;name=MeasurementUnitCode_GDSN" TargetMode="External"/><Relationship Id="rId50" Type="http://schemas.openxmlformats.org/officeDocument/2006/relationships/hyperlink" Target="https://navigator.gs1.org/gdsn/class-details?version=1&amp;name=LanguageCode" TargetMode="External"/><Relationship Id="rId55" Type="http://schemas.openxmlformats.org/officeDocument/2006/relationships/hyperlink" Target="https://navigator.gs1.org/gdsn/class-details?version=1&amp;name=MeasurementUnitCode_GDSN" TargetMode="External"/><Relationship Id="rId76" Type="http://schemas.openxmlformats.org/officeDocument/2006/relationships/hyperlink" Target="https://navigator.gs1.org/gdsn/class-details?version=1&amp;name=MeasurementUnitCode_GDSN" TargetMode="External"/><Relationship Id="rId97" Type="http://schemas.openxmlformats.org/officeDocument/2006/relationships/hyperlink" Target="https://navigator.gs1.org/gdsn/class-details?version=1&amp;name=NonBinaryLogicEnumeration" TargetMode="External"/><Relationship Id="rId104" Type="http://schemas.openxmlformats.org/officeDocument/2006/relationships/hyperlink" Target="https://navigator.gs1.org/gdsn/class-details?version=1&amp;name=ReferencedFileTypeCode" TargetMode="External"/><Relationship Id="rId7" Type="http://schemas.openxmlformats.org/officeDocument/2006/relationships/hyperlink" Target="https://navigator.gs1.org/gdsn/class-details?version=1&amp;name=PackageTypeCode_GDSN" TargetMode="External"/><Relationship Id="rId71" Type="http://schemas.openxmlformats.org/officeDocument/2006/relationships/hyperlink" Target="https://navigator.gs1.org/gdsn/class-details?version=1&amp;name=MeasurementUnitCode_GDSN" TargetMode="External"/><Relationship Id="rId92" Type="http://schemas.openxmlformats.org/officeDocument/2006/relationships/hyperlink" Target="https://navigator.gs1.org/gdsn/class-details?version=1&amp;name=AdditionalTradeItemClassificationCodeListCode" TargetMode="External"/><Relationship Id="rId2" Type="http://schemas.openxmlformats.org/officeDocument/2006/relationships/hyperlink" Target="https://navigator.gs1.org/gdsn/class-details?version=1&amp;name=CountryCode" TargetMode="External"/><Relationship Id="rId29" Type="http://schemas.openxmlformats.org/officeDocument/2006/relationships/hyperlink" Target="https://navigator.gs1.org/gdsn/class-details?version=1&amp;name=PackagingMaterialTypeCode" TargetMode="External"/><Relationship Id="rId24" Type="http://schemas.openxmlformats.org/officeDocument/2006/relationships/hyperlink" Target="https://www.unspsc.org/" TargetMode="External"/><Relationship Id="rId40" Type="http://schemas.openxmlformats.org/officeDocument/2006/relationships/hyperlink" Target="https://gpc-browser.gs1.org/" TargetMode="External"/><Relationship Id="rId45" Type="http://schemas.openxmlformats.org/officeDocument/2006/relationships/hyperlink" Target="https://navigator.gs1.org/gdsn/class-details?version=1&amp;name=HealthcareGroupedProductCode" TargetMode="External"/><Relationship Id="rId66" Type="http://schemas.openxmlformats.org/officeDocument/2006/relationships/hyperlink" Target="https://navigator.gs1.org/gdsn/class-details?version=1&amp;name=MeasurementUnitCode_GDSN" TargetMode="External"/><Relationship Id="rId87" Type="http://schemas.openxmlformats.org/officeDocument/2006/relationships/hyperlink" Target="https://navigator.gs1.org/gdsn/class-details?version=1&amp;name=LanguageCode" TargetMode="External"/><Relationship Id="rId61" Type="http://schemas.openxmlformats.org/officeDocument/2006/relationships/hyperlink" Target="https://navigator.gs1.org/gdsn/class-details?version=1&amp;name=MeasurementUnitCode_GDSN" TargetMode="External"/><Relationship Id="rId82" Type="http://schemas.openxmlformats.org/officeDocument/2006/relationships/hyperlink" Target="https://navigator.gs1.org/gdsn/class-details?version=1&amp;name=LanguageCode" TargetMode="External"/><Relationship Id="rId19" Type="http://schemas.openxmlformats.org/officeDocument/2006/relationships/hyperlink" Target="https://navigator.gs1.org/gdsn/class-details?version=1&amp;name=AdditionalTradeItemIdentificationTypeCode" TargetMode="External"/><Relationship Id="rId14" Type="http://schemas.openxmlformats.org/officeDocument/2006/relationships/hyperlink" Target="http://www.safetydatasheetfile.com/safetydatasheet.pdf" TargetMode="External"/><Relationship Id="rId30" Type="http://schemas.openxmlformats.org/officeDocument/2006/relationships/hyperlink" Target="http://www.productcertifcation.com/" TargetMode="External"/><Relationship Id="rId35" Type="http://schemas.openxmlformats.org/officeDocument/2006/relationships/hyperlink" Target="https://navigator.gs1.org/gdsn/class-details?version=1&amp;name=LanguageCode" TargetMode="External"/><Relationship Id="rId56" Type="http://schemas.openxmlformats.org/officeDocument/2006/relationships/hyperlink" Target="https://navigator.gs1.org/gdsn/class-details?version=1&amp;name=MeasurementUnitCode_GDSN" TargetMode="External"/><Relationship Id="rId77" Type="http://schemas.openxmlformats.org/officeDocument/2006/relationships/hyperlink" Target="https://navigator.gs1.org/gdsn/class-details?version=1&amp;name=MeasurementUnitCode_GDSN" TargetMode="External"/><Relationship Id="rId100" Type="http://schemas.openxmlformats.org/officeDocument/2006/relationships/hyperlink" Target="https://navigator.gs1.org/gdsn/class-details?version=1&amp;name=NonBinaryLogicEnumeration" TargetMode="External"/><Relationship Id="rId105" Type="http://schemas.openxmlformats.org/officeDocument/2006/relationships/hyperlink" Target="https://navigator.gs1.org/gdsn/class-details?version=1&amp;name=ReferencedFileTypeCode" TargetMode="External"/><Relationship Id="rId8" Type="http://schemas.openxmlformats.org/officeDocument/2006/relationships/hyperlink" Target="https://navigator.gs1.org/gdsn/class-details?version=1&amp;name=ReferencedFileTypeCode" TargetMode="External"/><Relationship Id="rId51" Type="http://schemas.openxmlformats.org/officeDocument/2006/relationships/hyperlink" Target="https://navigator.gs1.org/gdsn/class-details?version=1&amp;name=LanguageCode" TargetMode="External"/><Relationship Id="rId72" Type="http://schemas.openxmlformats.org/officeDocument/2006/relationships/hyperlink" Target="https://navigator.gs1.org/gdsn/class-details?version=1&amp;name=MeasurementUnitCode_GDSN" TargetMode="External"/><Relationship Id="rId93" Type="http://schemas.openxmlformats.org/officeDocument/2006/relationships/hyperlink" Target="https://navigator.gs1.org/gdsn/class-details?version=1&amp;name=AdditionalTradeItemClassificationCodeListCode" TargetMode="External"/><Relationship Id="rId98" Type="http://schemas.openxmlformats.org/officeDocument/2006/relationships/hyperlink" Target="https://navigator.gs1.org/gdsn/class-details?version=1&amp;name=NonBinaryLogicEnumeration" TargetMode="External"/><Relationship Id="rId3" Type="http://schemas.openxmlformats.org/officeDocument/2006/relationships/hyperlink" Target="https://navigator.gs1.org/gdsn/class-details?version=1&amp;name=DataCarrierTypeCode" TargetMode="External"/><Relationship Id="rId25" Type="http://schemas.openxmlformats.org/officeDocument/2006/relationships/hyperlink" Target="https://www.whocc.no/atc_ddd_index/" TargetMode="External"/><Relationship Id="rId46" Type="http://schemas.openxmlformats.org/officeDocument/2006/relationships/hyperlink" Target="https://navigator.gs1.org/gdsn/class-details?version=1&amp;name=ReferencedTradeItemTypeCode" TargetMode="External"/><Relationship Id="rId67" Type="http://schemas.openxmlformats.org/officeDocument/2006/relationships/hyperlink" Target="https://navigator.gs1.org/gdsn/class-details?version=1&amp;name=MeasurementUnitCode_GDSN" TargetMode="External"/><Relationship Id="rId20" Type="http://schemas.openxmlformats.org/officeDocument/2006/relationships/hyperlink" Target="https://navigator.gs1.org/gdsn/class-details?version=1&amp;name=RegulationTypeCode" TargetMode="External"/><Relationship Id="rId41" Type="http://schemas.openxmlformats.org/officeDocument/2006/relationships/hyperlink" Target="https://uscensus.prod.3ceonline.com/" TargetMode="External"/><Relationship Id="rId62" Type="http://schemas.openxmlformats.org/officeDocument/2006/relationships/hyperlink" Target="https://navigator.gs1.org/gdsn/class-details?version=1&amp;name=MeasurementUnitCode_GDSN" TargetMode="External"/><Relationship Id="rId83" Type="http://schemas.openxmlformats.org/officeDocument/2006/relationships/hyperlink" Target="https://navigator.gs1.org/gdsn/class-details?version=1&amp;name=LanguageCode" TargetMode="External"/><Relationship Id="rId88" Type="http://schemas.openxmlformats.org/officeDocument/2006/relationships/hyperlink" Target="https://navigator.gs1.org/gdsn/class-details?version=1&amp;name=LanguageCod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s1.org/gdsn/gdsn-codes/3-1" TargetMode="External"/><Relationship Id="rId7" Type="http://schemas.openxmlformats.org/officeDocument/2006/relationships/drawing" Target="../drawings/drawing1.xml"/><Relationship Id="rId2" Type="http://schemas.openxmlformats.org/officeDocument/2006/relationships/hyperlink" Target="https://www.gs1.org/gdsn/certified-data-pools" TargetMode="External"/><Relationship Id="rId1" Type="http://schemas.openxmlformats.org/officeDocument/2006/relationships/hyperlink" Target="https://www.gs1.org/gdsn" TargetMode="External"/><Relationship Id="rId6" Type="http://schemas.openxmlformats.org/officeDocument/2006/relationships/printerSettings" Target="../printerSettings/printerSettings2.bin"/><Relationship Id="rId5" Type="http://schemas.openxmlformats.org/officeDocument/2006/relationships/hyperlink" Target="https://www.ghsupplychain.org/Data-Sync-Implementation-Guide" TargetMode="External"/><Relationship Id="rId4" Type="http://schemas.openxmlformats.org/officeDocument/2006/relationships/hyperlink" Target="https://www.ghsupplychain.org/index.php/news/global-data-synchronization-network-learnbite-video-serie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fda.gov/industry/structured-product-labeling-resources/dosage-forms" TargetMode="External"/><Relationship Id="rId21" Type="http://schemas.openxmlformats.org/officeDocument/2006/relationships/hyperlink" Target="https://navigator.gs1.org/gdsn/class-details?version=1&amp;name=WarrantyTypeCode" TargetMode="External"/><Relationship Id="rId42" Type="http://schemas.openxmlformats.org/officeDocument/2006/relationships/hyperlink" Target="https://navigator.gs1.org/gdsn/class-details?version=1&amp;name=MeasurementUnitCode_GDSN" TargetMode="External"/><Relationship Id="rId47" Type="http://schemas.openxmlformats.org/officeDocument/2006/relationships/hyperlink" Target="https://navigator.gs1.org/gdsn/class-details?version=1&amp;name=LanguageCode" TargetMode="External"/><Relationship Id="rId63" Type="http://schemas.openxmlformats.org/officeDocument/2006/relationships/hyperlink" Target="http://www.productwebsite.com/" TargetMode="External"/><Relationship Id="rId68" Type="http://schemas.openxmlformats.org/officeDocument/2006/relationships/hyperlink" Target="https://navigator.gs1.org/gdsn/class-details?version=1&amp;name=RegulationTypeCode" TargetMode="External"/><Relationship Id="rId84" Type="http://schemas.openxmlformats.org/officeDocument/2006/relationships/hyperlink" Target="https://navigator.gs1.org/gdsn/class-details?version=1&amp;name=ReferencedFileTypeCode" TargetMode="External"/><Relationship Id="rId89" Type="http://schemas.openxmlformats.org/officeDocument/2006/relationships/printerSettings" Target="../printerSettings/printerSettings3.bin"/><Relationship Id="rId16" Type="http://schemas.openxmlformats.org/officeDocument/2006/relationships/hyperlink" Target="https://navigator.gs1.org/gdsn/class-details?version=1&amp;name=MeasurementUnitCode_GDSN" TargetMode="External"/><Relationship Id="rId11" Type="http://schemas.openxmlformats.org/officeDocument/2006/relationships/hyperlink" Target="https://navigator.gs1.org/gdsn/class-details?version=1&amp;name=MeasurementUnitCode_GDSN" TargetMode="External"/><Relationship Id="rId32" Type="http://schemas.openxmlformats.org/officeDocument/2006/relationships/hyperlink" Target="https://navigator.gs1.org/gdsn/class-details?version=1&amp;name=MeasurementUnitCode_GDSN" TargetMode="External"/><Relationship Id="rId37" Type="http://schemas.openxmlformats.org/officeDocument/2006/relationships/hyperlink" Target="https://navigator.gs1.org/gdsn/class-details?version=1&amp;name=MeasurementUnitCode_GDSN" TargetMode="External"/><Relationship Id="rId53" Type="http://schemas.openxmlformats.org/officeDocument/2006/relationships/hyperlink" Target="https://www.unspsc.org/" TargetMode="External"/><Relationship Id="rId58" Type="http://schemas.openxmlformats.org/officeDocument/2006/relationships/hyperlink" Target="https://navigator.gs1.org/gdsn/class-details?version=1&amp;name=AdditionalTradeItemClassificationCodeListCode" TargetMode="External"/><Relationship Id="rId74" Type="http://schemas.openxmlformats.org/officeDocument/2006/relationships/hyperlink" Target="https://navigator.gs1.org/gdsn/class-details?version=1&amp;name=LanguageCode" TargetMode="External"/><Relationship Id="rId79" Type="http://schemas.openxmlformats.org/officeDocument/2006/relationships/hyperlink" Target="https://navigator.gs1.org/gdsn/class-details?version=1&amp;name=NonBinaryLogicEnumeration" TargetMode="External"/><Relationship Id="rId5" Type="http://schemas.openxmlformats.org/officeDocument/2006/relationships/hyperlink" Target="https://navigator.gs1.org/gdsn/class-details?version=1&amp;name=LanguageCode" TargetMode="External"/><Relationship Id="rId90" Type="http://schemas.openxmlformats.org/officeDocument/2006/relationships/drawing" Target="../drawings/drawing2.xml"/><Relationship Id="rId14" Type="http://schemas.openxmlformats.org/officeDocument/2006/relationships/hyperlink" Target="https://navigator.gs1.org/gdsn/class-details?version=1&amp;name=MeasurementUnitCode_GDSN" TargetMode="External"/><Relationship Id="rId22" Type="http://schemas.openxmlformats.org/officeDocument/2006/relationships/hyperlink" Target="https://navigator.gs1.org/gdsn/class-details?version=1&amp;name=MeasurementUnitCode_GDSN" TargetMode="External"/><Relationship Id="rId27" Type="http://schemas.openxmlformats.org/officeDocument/2006/relationships/hyperlink" Target="https://www.fda.gov/industry/structured-product-labeling-resources/route-administration" TargetMode="External"/><Relationship Id="rId30" Type="http://schemas.openxmlformats.org/officeDocument/2006/relationships/hyperlink" Target="https://navigator.gs1.org/gdsn/class-details?version=1&amp;name=NonBinaryLogicEnumeration" TargetMode="External"/><Relationship Id="rId35" Type="http://schemas.openxmlformats.org/officeDocument/2006/relationships/hyperlink" Target="https://navigator.gs1.org/gdsn/class-details?version=1&amp;name=MeasurementUnitCode_GDSN" TargetMode="External"/><Relationship Id="rId43" Type="http://schemas.openxmlformats.org/officeDocument/2006/relationships/hyperlink" Target="https://navigator.gs1.org/gdsn/class-details?version=1&amp;name=MeasurementUnitCode_GDSN" TargetMode="External"/><Relationship Id="rId48" Type="http://schemas.openxmlformats.org/officeDocument/2006/relationships/hyperlink" Target="https://navigator.gs1.org/gdsn/class-details?version=1&amp;name=TemperatureQualifierCode" TargetMode="External"/><Relationship Id="rId56" Type="http://schemas.openxmlformats.org/officeDocument/2006/relationships/hyperlink" Target="https://uscensus.prod.3ceonline.com/" TargetMode="External"/><Relationship Id="rId64" Type="http://schemas.openxmlformats.org/officeDocument/2006/relationships/hyperlink" Target="http://www.safetydatasheetfile.com/safetydatasheet.pdf" TargetMode="External"/><Relationship Id="rId69" Type="http://schemas.openxmlformats.org/officeDocument/2006/relationships/hyperlink" Target="http://www.productcertifcation.com/" TargetMode="External"/><Relationship Id="rId77" Type="http://schemas.openxmlformats.org/officeDocument/2006/relationships/hyperlink" Target="https://navigator.gs1.org/gdsn/class-details?version=1&amp;name=NonBinaryLogicEnumeration" TargetMode="External"/><Relationship Id="rId8" Type="http://schemas.openxmlformats.org/officeDocument/2006/relationships/hyperlink" Target="https://navigator.gs1.org/gdsn/class-details?version=1&amp;name=LanguageCode" TargetMode="External"/><Relationship Id="rId51" Type="http://schemas.openxmlformats.org/officeDocument/2006/relationships/hyperlink" Target="https://navigator.gs1.org/gdsn/class-details?version=1&amp;name=ImportClassificationTypeCode" TargetMode="External"/><Relationship Id="rId72" Type="http://schemas.openxmlformats.org/officeDocument/2006/relationships/hyperlink" Target="https://navigator.gs1.org/gdsn/class-details?version=1&amp;name=LanguageCode" TargetMode="External"/><Relationship Id="rId80" Type="http://schemas.openxmlformats.org/officeDocument/2006/relationships/hyperlink" Target="https://navigator.gs1.org/gdsn/class-details?version=1&amp;name=NonBinaryLogicEnumeration" TargetMode="External"/><Relationship Id="rId85" Type="http://schemas.openxmlformats.org/officeDocument/2006/relationships/hyperlink" Target="https://navigator.gs1.org/gdsn/class-details?version=1&amp;name=ReferencedFileTypeCode" TargetMode="External"/><Relationship Id="rId3" Type="http://schemas.openxmlformats.org/officeDocument/2006/relationships/hyperlink" Target="https://navigator.gs1.org/gdsn/class-details?version=1&amp;name=SizeCodeListCode" TargetMode="External"/><Relationship Id="rId12" Type="http://schemas.openxmlformats.org/officeDocument/2006/relationships/hyperlink" Target="https://navigator.gs1.org/gdsn/class-details?version=1&amp;name=MeasurementUnitCode_GDSN" TargetMode="External"/><Relationship Id="rId17" Type="http://schemas.openxmlformats.org/officeDocument/2006/relationships/hyperlink" Target="https://navigator.gs1.org/gdsn/class-details?version=1&amp;name=MeasurementUnitCode_GDSN" TargetMode="External"/><Relationship Id="rId25" Type="http://schemas.openxmlformats.org/officeDocument/2006/relationships/hyperlink" Target="https://www.fda.gov/industry/structured-product-labeling-resources/route-administration" TargetMode="External"/><Relationship Id="rId33" Type="http://schemas.openxmlformats.org/officeDocument/2006/relationships/hyperlink" Target="https://navigator.gs1.org/gdsn/class-details?version=1&amp;name=MeasurementUnitCode_GDSN" TargetMode="External"/><Relationship Id="rId38" Type="http://schemas.openxmlformats.org/officeDocument/2006/relationships/hyperlink" Target="https://navigator.gs1.org/gdsn/class-details?version=1&amp;name=MeasurementUnitCode_GDSN" TargetMode="External"/><Relationship Id="rId46" Type="http://schemas.openxmlformats.org/officeDocument/2006/relationships/hyperlink" Target="https://navigator.gs1.org/gdsn/class-details?version=1&amp;name=LanguageCode" TargetMode="External"/><Relationship Id="rId59" Type="http://schemas.openxmlformats.org/officeDocument/2006/relationships/hyperlink" Target="https://navigator.gs1.org/gdsn/class-details?version=1&amp;name=NonfoodIngredientOfConcernCode" TargetMode="External"/><Relationship Id="rId67" Type="http://schemas.openxmlformats.org/officeDocument/2006/relationships/hyperlink" Target="https://navigator.gs1.org/gdsn/class-details?version=1&amp;name=AdditionalTradeItemIdentificationTypeCode" TargetMode="External"/><Relationship Id="rId20" Type="http://schemas.openxmlformats.org/officeDocument/2006/relationships/hyperlink" Target="https://navigator.gs1.org/gdsn/class-details?version=1&amp;name=WarrantyEffectiveDateTypeCode" TargetMode="External"/><Relationship Id="rId41" Type="http://schemas.openxmlformats.org/officeDocument/2006/relationships/hyperlink" Target="https://navigator.gs1.org/gdsn/class-details?version=1&amp;name=MeasurementUnitCode_GDSN" TargetMode="External"/><Relationship Id="rId54" Type="http://schemas.openxmlformats.org/officeDocument/2006/relationships/hyperlink" Target="https://www.whocc.no/atc_ddd_index/" TargetMode="External"/><Relationship Id="rId62" Type="http://schemas.openxmlformats.org/officeDocument/2006/relationships/hyperlink" Target="http://www.productlabelimage.com/productlabelimage.jpg" TargetMode="External"/><Relationship Id="rId70" Type="http://schemas.openxmlformats.org/officeDocument/2006/relationships/hyperlink" Target="https://navigator.gs1.org/gdsn/class-details?version=1&amp;name=MeasurementUnitCode_GDSN" TargetMode="External"/><Relationship Id="rId75" Type="http://schemas.openxmlformats.org/officeDocument/2006/relationships/hyperlink" Target="https://navigator.gs1.org/gdsn/class-details?version=1&amp;name=MeasurementUnitCode_GDSN" TargetMode="External"/><Relationship Id="rId83" Type="http://schemas.openxmlformats.org/officeDocument/2006/relationships/hyperlink" Target="https://navigator.gs1.org/gdsn/class-details?version=1&amp;name=ReferencedFileTypeCode" TargetMode="External"/><Relationship Id="rId88" Type="http://schemas.openxmlformats.org/officeDocument/2006/relationships/hyperlink" Target="https://navigator.gs1.org/gdsn/class-details?version=1&amp;name=HealthcareGroupedProductCode" TargetMode="External"/><Relationship Id="rId1" Type="http://schemas.openxmlformats.org/officeDocument/2006/relationships/hyperlink" Target="https://navigator.gs1.org/gdsn/class-details?version=1&amp;name=CountryCode" TargetMode="External"/><Relationship Id="rId6" Type="http://schemas.openxmlformats.org/officeDocument/2006/relationships/hyperlink" Target="https://navigator.gs1.org/gdsn/class-details?version=1&amp;name=ReferencedTradeItemTypeCode" TargetMode="External"/><Relationship Id="rId15" Type="http://schemas.openxmlformats.org/officeDocument/2006/relationships/hyperlink" Target="https://navigator.gs1.org/gdsn/class-details?version=1&amp;name=MeasurementUnitCode_GDSN" TargetMode="External"/><Relationship Id="rId23" Type="http://schemas.openxmlformats.org/officeDocument/2006/relationships/hyperlink" Target="https://navigator.gs1.org/gdsn/class-details?version=1&amp;name=HandlingInstructionsCode_GDSN" TargetMode="External"/><Relationship Id="rId28" Type="http://schemas.openxmlformats.org/officeDocument/2006/relationships/hyperlink" Target="https://navigator.gs1.org/gdsn/class-details?version=1&amp;name=TemperatureQualifierCode" TargetMode="External"/><Relationship Id="rId36" Type="http://schemas.openxmlformats.org/officeDocument/2006/relationships/hyperlink" Target="https://navigator.gs1.org/gdsn/class-details?version=1&amp;name=MeasurementUnitCode_GDSN" TargetMode="External"/><Relationship Id="rId49" Type="http://schemas.openxmlformats.org/officeDocument/2006/relationships/hyperlink" Target="https://navigator.gs1.org/gdsn/class-details?version=1&amp;name=TemperatureQualifierCode" TargetMode="External"/><Relationship Id="rId57" Type="http://schemas.openxmlformats.org/officeDocument/2006/relationships/hyperlink" Target="https://navigator.gs1.org/gdsn/class-details?version=1&amp;name=AdditionalTradeItemClassificationCodeListCode" TargetMode="External"/><Relationship Id="rId10" Type="http://schemas.openxmlformats.org/officeDocument/2006/relationships/hyperlink" Target="https://navigator.gs1.org/gdsn/class-details?version=1&amp;name=LanguageCode" TargetMode="External"/><Relationship Id="rId31" Type="http://schemas.openxmlformats.org/officeDocument/2006/relationships/hyperlink" Target="https://navigator.gs1.org/gdsn/class-details?version=1&amp;name=MeasurementUnitCode_GDSN" TargetMode="External"/><Relationship Id="rId44" Type="http://schemas.openxmlformats.org/officeDocument/2006/relationships/hyperlink" Target="https://navigator.gs1.org/gdsn/class-details?version=1&amp;name=LanguageCode" TargetMode="External"/><Relationship Id="rId52" Type="http://schemas.openxmlformats.org/officeDocument/2006/relationships/hyperlink" Target="https://extranet.who.int/soinn/" TargetMode="External"/><Relationship Id="rId60" Type="http://schemas.openxmlformats.org/officeDocument/2006/relationships/hyperlink" Target="https://navigator.gs1.org/gdsn/class-details?version=1&amp;name=ReferencedFileTypeCode" TargetMode="External"/><Relationship Id="rId65" Type="http://schemas.openxmlformats.org/officeDocument/2006/relationships/hyperlink" Target="http://www.qualitycontrolplan.com/qualitycontrolplan.pdf" TargetMode="External"/><Relationship Id="rId73" Type="http://schemas.openxmlformats.org/officeDocument/2006/relationships/hyperlink" Target="https://navigator.gs1.org/gdsn/class-details?version=1&amp;name=LanguageCode" TargetMode="External"/><Relationship Id="rId78" Type="http://schemas.openxmlformats.org/officeDocument/2006/relationships/hyperlink" Target="https://navigator.gs1.org/gdsn/class-details?version=1&amp;name=NonBinaryLogicEnumeration" TargetMode="External"/><Relationship Id="rId81" Type="http://schemas.openxmlformats.org/officeDocument/2006/relationships/hyperlink" Target="https://navigator.gs1.org/gdsn/class-details?version=1&amp;name=NonBinaryLogicEnumeration" TargetMode="External"/><Relationship Id="rId86" Type="http://schemas.openxmlformats.org/officeDocument/2006/relationships/hyperlink" Target="https://navigator.gs1.org/gdsn/class-details?version=1&amp;name=ReferencedFileTypeCode" TargetMode="External"/><Relationship Id="rId4" Type="http://schemas.openxmlformats.org/officeDocument/2006/relationships/hyperlink" Target="https://navigator.gs1.org/gdsn/class-details?version=1&amp;name=TradeItemUnitDescriptorCode" TargetMode="External"/><Relationship Id="rId9" Type="http://schemas.openxmlformats.org/officeDocument/2006/relationships/hyperlink" Target="https://navigator.gs1.org/gdsn/class-details?version=1&amp;name=LanguageCode" TargetMode="External"/><Relationship Id="rId13" Type="http://schemas.openxmlformats.org/officeDocument/2006/relationships/hyperlink" Target="https://navigator.gs1.org/gdsn/class-details?version=1&amp;name=MeasurementUnitCode_GDSN" TargetMode="External"/><Relationship Id="rId18" Type="http://schemas.openxmlformats.org/officeDocument/2006/relationships/hyperlink" Target="https://navigator.gs1.org/gdsn/class-details?version=1&amp;name=PackageTypeCode_GDSN" TargetMode="External"/><Relationship Id="rId39" Type="http://schemas.openxmlformats.org/officeDocument/2006/relationships/hyperlink" Target="https://navigator.gs1.org/gdsn/class-details?version=1&amp;name=MeasurementUnitCode_GDSN" TargetMode="External"/><Relationship Id="rId34" Type="http://schemas.openxmlformats.org/officeDocument/2006/relationships/hyperlink" Target="https://navigator.gs1.org/gdsn/class-details?version=1&amp;name=MeasurementUnitCode_GDSN" TargetMode="External"/><Relationship Id="rId50" Type="http://schemas.openxmlformats.org/officeDocument/2006/relationships/hyperlink" Target="https://navigator.gs1.org/gdsn/class-details?version=1&amp;name=AdditionalTradeItemClassificationCodeListCode" TargetMode="External"/><Relationship Id="rId55" Type="http://schemas.openxmlformats.org/officeDocument/2006/relationships/hyperlink" Target="https://gpc-browser.gs1.org/" TargetMode="External"/><Relationship Id="rId76" Type="http://schemas.openxmlformats.org/officeDocument/2006/relationships/hyperlink" Target="https://navigator.gs1.org/gdsn/class-details?version=1&amp;name=NonBinaryLogicEnumeration" TargetMode="External"/><Relationship Id="rId7" Type="http://schemas.openxmlformats.org/officeDocument/2006/relationships/hyperlink" Target="https://navigator.gs1.org/gdsn/class-details?version=1&amp;name=CountryCode" TargetMode="External"/><Relationship Id="rId71" Type="http://schemas.openxmlformats.org/officeDocument/2006/relationships/hyperlink" Target="http://apps.gs1.org/GDD/Pages/clDetails.aspx?semanticURN=urn:gs1:gdd:cl:NonBinaryLogicEnumeration" TargetMode="External"/><Relationship Id="rId2" Type="http://schemas.openxmlformats.org/officeDocument/2006/relationships/hyperlink" Target="https://navigator.gs1.org/gdsn/class-details?version=1&amp;name=DataCarrierTypeCode" TargetMode="External"/><Relationship Id="rId29" Type="http://schemas.openxmlformats.org/officeDocument/2006/relationships/hyperlink" Target="https://navigator.gs1.org/gdsn/class-details?version=1&amp;name=PlatformTypeCode" TargetMode="External"/><Relationship Id="rId24" Type="http://schemas.openxmlformats.org/officeDocument/2006/relationships/hyperlink" Target="https://navigator.gs1.org/gdsn/class-details?version=1&amp;name=LanguageCode" TargetMode="External"/><Relationship Id="rId40" Type="http://schemas.openxmlformats.org/officeDocument/2006/relationships/hyperlink" Target="https://navigator.gs1.org/gdsn/class-details?version=1&amp;name=MeasurementUnitCode_GDSN" TargetMode="External"/><Relationship Id="rId45" Type="http://schemas.openxmlformats.org/officeDocument/2006/relationships/hyperlink" Target="https://navigator.gs1.org/gdsn/class-details?version=1&amp;name=LanguageCode" TargetMode="External"/><Relationship Id="rId66" Type="http://schemas.openxmlformats.org/officeDocument/2006/relationships/hyperlink" Target="http://www.youtube.com/medicaldevicevideo" TargetMode="External"/><Relationship Id="rId87" Type="http://schemas.openxmlformats.org/officeDocument/2006/relationships/hyperlink" Target="https://navigator.gs1.org/gdsn/class-details?version=1&amp;name=ReferencedFileTypeCode" TargetMode="External"/><Relationship Id="rId61" Type="http://schemas.openxmlformats.org/officeDocument/2006/relationships/hyperlink" Target="http://www.productimage.com/productimage.jpg" TargetMode="External"/><Relationship Id="rId82" Type="http://schemas.openxmlformats.org/officeDocument/2006/relationships/hyperlink" Target="https://navigator.gs1.org/gdsn/class-details?version=1&amp;name=ReferencedFileTypeCode" TargetMode="External"/><Relationship Id="rId19" Type="http://schemas.openxmlformats.org/officeDocument/2006/relationships/hyperlink" Target="https://navigator.gs1.org/gdsn/class-details?version=1&amp;name=AdditionalTradeItemIdentificationTypeCod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navigator.gs1.org/gdsn/class-details?version=1&amp;name=HandlingInstructionsCode_GDSN" TargetMode="External"/><Relationship Id="rId21" Type="http://schemas.openxmlformats.org/officeDocument/2006/relationships/hyperlink" Target="https://navigator.gs1.org/gdsn/class-details?version=1&amp;name=MeasurementUnitCode_GDSN" TargetMode="External"/><Relationship Id="rId42" Type="http://schemas.openxmlformats.org/officeDocument/2006/relationships/hyperlink" Target="https://www.unspsc.org/" TargetMode="External"/><Relationship Id="rId47" Type="http://schemas.openxmlformats.org/officeDocument/2006/relationships/hyperlink" Target="http://www.productimage.com/productimage.jpg" TargetMode="External"/><Relationship Id="rId63" Type="http://schemas.openxmlformats.org/officeDocument/2006/relationships/hyperlink" Target="https://navigator.gs1.org/gdsn/class-details?version=1&amp;name=LanguageCode" TargetMode="External"/><Relationship Id="rId68" Type="http://schemas.openxmlformats.org/officeDocument/2006/relationships/hyperlink" Target="https://navigator.gs1.org/gdsn/class-details?version=1&amp;name=NonBinaryLogicEnumeration" TargetMode="External"/><Relationship Id="rId16" Type="http://schemas.openxmlformats.org/officeDocument/2006/relationships/hyperlink" Target="https://navigator.gs1.org/gdsn/class-details?version=1&amp;name=MeasurementUnitCode_GDSN" TargetMode="External"/><Relationship Id="rId11" Type="http://schemas.openxmlformats.org/officeDocument/2006/relationships/hyperlink" Target="https://navigator.gs1.org/gdsn/class-details?version=1&amp;name=AdditionalTradeItemIdentificationTypeCode" TargetMode="External"/><Relationship Id="rId24" Type="http://schemas.openxmlformats.org/officeDocument/2006/relationships/hyperlink" Target="https://navigator.gs1.org/gdsn/class-details?version=1&amp;name=MeasurementUnitCode_GDSN" TargetMode="External"/><Relationship Id="rId32" Type="http://schemas.openxmlformats.org/officeDocument/2006/relationships/hyperlink" Target="https://navigator.gs1.org/gdsn/class-details?version=1&amp;name=MeasurementUnitCode_GDSN" TargetMode="External"/><Relationship Id="rId37" Type="http://schemas.openxmlformats.org/officeDocument/2006/relationships/hyperlink" Target="https://navigator.gs1.org/gdsn/class-details?version=1&amp;name=LanguageCode" TargetMode="External"/><Relationship Id="rId40" Type="http://schemas.openxmlformats.org/officeDocument/2006/relationships/hyperlink" Target="https://navigator.gs1.org/gdsn/class-details?version=1&amp;name=AdditionalTradeItemClassificationCodeListCode" TargetMode="External"/><Relationship Id="rId45" Type="http://schemas.openxmlformats.org/officeDocument/2006/relationships/hyperlink" Target="https://navigator.gs1.org/gdsn/class-details?version=1&amp;name=NonfoodIngredientOfConcernCode" TargetMode="External"/><Relationship Id="rId53" Type="http://schemas.openxmlformats.org/officeDocument/2006/relationships/hyperlink" Target="https://navigator.gs1.org/gdsn/class-details?version=1&amp;name=AdditionalTradeItemIdentificationTypeCode" TargetMode="External"/><Relationship Id="rId58" Type="http://schemas.openxmlformats.org/officeDocument/2006/relationships/hyperlink" Target="https://navigator.gs1.org/gdsn/class-details?version=1&amp;name=MeasurementUnitCode_GDSN" TargetMode="External"/><Relationship Id="rId66" Type="http://schemas.openxmlformats.org/officeDocument/2006/relationships/hyperlink" Target="https://navigator.gs1.org/gdsn/class-details?version=1&amp;name=MeasurementUnitCode_GDSN" TargetMode="External"/><Relationship Id="rId74" Type="http://schemas.openxmlformats.org/officeDocument/2006/relationships/hyperlink" Target="https://navigator.gs1.org/gdsn/class-details?version=1&amp;name=ReferencedFileTypeCode" TargetMode="External"/><Relationship Id="rId79" Type="http://schemas.openxmlformats.org/officeDocument/2006/relationships/printerSettings" Target="../printerSettings/printerSettings4.bin"/><Relationship Id="rId5" Type="http://schemas.openxmlformats.org/officeDocument/2006/relationships/hyperlink" Target="https://navigator.gs1.org/gdsn/class-details?version=1&amp;name=ReferencedTradeItemTypeCode" TargetMode="External"/><Relationship Id="rId61" Type="http://schemas.openxmlformats.org/officeDocument/2006/relationships/hyperlink" Target="https://navigator.gs1.org/gdsn/class-details?version=1&amp;name=LanguageCode" TargetMode="External"/><Relationship Id="rId19" Type="http://schemas.openxmlformats.org/officeDocument/2006/relationships/hyperlink" Target="https://navigator.gs1.org/gdsn/class-details?version=1&amp;name=MeasurementUnitCode_GDSN" TargetMode="External"/><Relationship Id="rId14" Type="http://schemas.openxmlformats.org/officeDocument/2006/relationships/hyperlink" Target="https://navigator.gs1.org/gdsn/class-details?version=1&amp;name=MeasurementUnitCode_GDSN" TargetMode="External"/><Relationship Id="rId22" Type="http://schemas.openxmlformats.org/officeDocument/2006/relationships/hyperlink" Target="https://navigator.gs1.org/gdsn/class-details?version=1&amp;name=PackageTypeCode_GDSN" TargetMode="External"/><Relationship Id="rId27" Type="http://schemas.openxmlformats.org/officeDocument/2006/relationships/hyperlink" Target="https://navigator.gs1.org/gdsn/class-details?version=1&amp;name=LanguageCode" TargetMode="External"/><Relationship Id="rId30" Type="http://schemas.openxmlformats.org/officeDocument/2006/relationships/hyperlink" Target="https://navigator.gs1.org/gdsn/class-details?version=1&amp;name=MeasurementUnitCode_GDSN" TargetMode="External"/><Relationship Id="rId35" Type="http://schemas.openxmlformats.org/officeDocument/2006/relationships/hyperlink" Target="https://navigator.gs1.org/gdsn/class-details?version=1&amp;name=MeasurementUnitCode_GDSN" TargetMode="External"/><Relationship Id="rId43" Type="http://schemas.openxmlformats.org/officeDocument/2006/relationships/hyperlink" Target="https://gpc-browser.gs1.org/" TargetMode="External"/><Relationship Id="rId48" Type="http://schemas.openxmlformats.org/officeDocument/2006/relationships/hyperlink" Target="http://www.productlabelimage.com/productlabelimage.jpg" TargetMode="External"/><Relationship Id="rId56" Type="http://schemas.openxmlformats.org/officeDocument/2006/relationships/hyperlink" Target="https://navigator.gs1.org/gdsn/class-details?version=1&amp;name=MaterialAgencyCode" TargetMode="External"/><Relationship Id="rId64" Type="http://schemas.openxmlformats.org/officeDocument/2006/relationships/hyperlink" Target="https://navigator.gs1.org/gdsn/class-details?version=1&amp;name=LanguageCode" TargetMode="External"/><Relationship Id="rId69" Type="http://schemas.openxmlformats.org/officeDocument/2006/relationships/hyperlink" Target="https://navigator.gs1.org/gdsn/class-details?version=1&amp;name=NonBinaryLogicEnumeration" TargetMode="External"/><Relationship Id="rId77" Type="http://schemas.openxmlformats.org/officeDocument/2006/relationships/hyperlink" Target="https://navigator.gs1.org/gdsn/class-details?version=1&amp;name=ReferencedFileTypeCode" TargetMode="External"/><Relationship Id="rId8" Type="http://schemas.openxmlformats.org/officeDocument/2006/relationships/hyperlink" Target="https://navigator.gs1.org/gdsn/class-details?version=1&amp;name=LanguageCode" TargetMode="External"/><Relationship Id="rId51" Type="http://schemas.openxmlformats.org/officeDocument/2006/relationships/hyperlink" Target="http://www.qualitycontrolplan.com/qualitycontrolplan.pdf" TargetMode="External"/><Relationship Id="rId72" Type="http://schemas.openxmlformats.org/officeDocument/2006/relationships/hyperlink" Target="https://navigator.gs1.org/gdsn/class-details?version=1&amp;name=NonBinaryLogicEnumeration" TargetMode="External"/><Relationship Id="rId80" Type="http://schemas.openxmlformats.org/officeDocument/2006/relationships/drawing" Target="../drawings/drawing3.xml"/><Relationship Id="rId3" Type="http://schemas.openxmlformats.org/officeDocument/2006/relationships/hyperlink" Target="https://navigator.gs1.org/gdsn/class-details?version=1&amp;name=TradeItemUnitDescriptorCode" TargetMode="External"/><Relationship Id="rId12" Type="http://schemas.openxmlformats.org/officeDocument/2006/relationships/hyperlink" Target="https://navigator.gs1.org/gdsn/class-details?version=1&amp;name=DimensionTypeCode" TargetMode="External"/><Relationship Id="rId17" Type="http://schemas.openxmlformats.org/officeDocument/2006/relationships/hyperlink" Target="https://navigator.gs1.org/gdsn/class-details?version=1&amp;name=MeasurementUnitCode_GDSN" TargetMode="External"/><Relationship Id="rId25" Type="http://schemas.openxmlformats.org/officeDocument/2006/relationships/hyperlink" Target="https://navigator.gs1.org/gdsn/class-details?version=1&amp;name=MeasurementUnitCode_GDSN" TargetMode="External"/><Relationship Id="rId33" Type="http://schemas.openxmlformats.org/officeDocument/2006/relationships/hyperlink" Target="https://navigator.gs1.org/gdsn/class-details?version=1&amp;name=MeasurementUnitCode_GDSN" TargetMode="External"/><Relationship Id="rId38" Type="http://schemas.openxmlformats.org/officeDocument/2006/relationships/hyperlink" Target="https://navigator.gs1.org/gdsn/class-details?version=1&amp;name=TemperatureQualifierCode" TargetMode="External"/><Relationship Id="rId46" Type="http://schemas.openxmlformats.org/officeDocument/2006/relationships/hyperlink" Target="https://navigator.gs1.org/gdsn/class-details?version=1&amp;name=ReferencedFileTypeCode" TargetMode="External"/><Relationship Id="rId59" Type="http://schemas.openxmlformats.org/officeDocument/2006/relationships/hyperlink" Target="http://apps.gs1.org/GDD/Pages/clDetails.aspx?semanticURN=urn:gs1:gdd:cl:NonBinaryLogicEnumeration" TargetMode="External"/><Relationship Id="rId67" Type="http://schemas.openxmlformats.org/officeDocument/2006/relationships/hyperlink" Target="https://navigator.gs1.org/gdsn/class-details?version=1&amp;name=NonBinaryLogicEnumeration" TargetMode="External"/><Relationship Id="rId20" Type="http://schemas.openxmlformats.org/officeDocument/2006/relationships/hyperlink" Target="https://navigator.gs1.org/gdsn/class-details?version=1&amp;name=MeasurementUnitCode_GDSN" TargetMode="External"/><Relationship Id="rId41" Type="http://schemas.openxmlformats.org/officeDocument/2006/relationships/hyperlink" Target="https://navigator.gs1.org/gdsn/class-details?version=1&amp;name=ImportClassificationTypeCode" TargetMode="External"/><Relationship Id="rId54" Type="http://schemas.openxmlformats.org/officeDocument/2006/relationships/hyperlink" Target="https://navigator.gs1.org/gdsn/class-details?version=1&amp;name=RegulationTypeCode" TargetMode="External"/><Relationship Id="rId62" Type="http://schemas.openxmlformats.org/officeDocument/2006/relationships/hyperlink" Target="https://navigator.gs1.org/gdsn/class-details?version=1&amp;name=LanguageCode" TargetMode="External"/><Relationship Id="rId70" Type="http://schemas.openxmlformats.org/officeDocument/2006/relationships/hyperlink" Target="https://navigator.gs1.org/gdsn/class-details?version=1&amp;name=NonBinaryLogicEnumeration" TargetMode="External"/><Relationship Id="rId75" Type="http://schemas.openxmlformats.org/officeDocument/2006/relationships/hyperlink" Target="https://navigator.gs1.org/gdsn/class-details?version=1&amp;name=ReferencedFileTypeCode" TargetMode="External"/><Relationship Id="rId1" Type="http://schemas.openxmlformats.org/officeDocument/2006/relationships/hyperlink" Target="https://navigator.gs1.org/gdsn/class-details?version=1&amp;name=CountryCode" TargetMode="External"/><Relationship Id="rId6" Type="http://schemas.openxmlformats.org/officeDocument/2006/relationships/hyperlink" Target="https://navigator.gs1.org/gdsn/class-details?version=1&amp;name=CountryCode" TargetMode="External"/><Relationship Id="rId15" Type="http://schemas.openxmlformats.org/officeDocument/2006/relationships/hyperlink" Target="https://navigator.gs1.org/gdsn/class-details?version=1&amp;name=MeasurementUnitCode_GDSN" TargetMode="External"/><Relationship Id="rId23" Type="http://schemas.openxmlformats.org/officeDocument/2006/relationships/hyperlink" Target="https://navigator.gs1.org/gdsn/class-details?version=1&amp;name=PackagingMaterialTypeCode" TargetMode="External"/><Relationship Id="rId28" Type="http://schemas.openxmlformats.org/officeDocument/2006/relationships/hyperlink" Target="https://navigator.gs1.org/gdsn/class-details?version=1&amp;name=LanguageCode" TargetMode="External"/><Relationship Id="rId36" Type="http://schemas.openxmlformats.org/officeDocument/2006/relationships/hyperlink" Target="https://navigator.gs1.org/gdsn/class-details?version=1&amp;name=MeasurementUnitCode_GDSN" TargetMode="External"/><Relationship Id="rId49" Type="http://schemas.openxmlformats.org/officeDocument/2006/relationships/hyperlink" Target="http://www.productwebsite.com/" TargetMode="External"/><Relationship Id="rId57" Type="http://schemas.openxmlformats.org/officeDocument/2006/relationships/hyperlink" Target="https://navigator.gs1.org/gdsn/class-details?version=1&amp;name=MeasurementUnitCode_GDSN" TargetMode="External"/><Relationship Id="rId10" Type="http://schemas.openxmlformats.org/officeDocument/2006/relationships/hyperlink" Target="https://navigator.gs1.org/gdsn/class-details?version=1&amp;name=MeasurementUnitCode_GDSN" TargetMode="External"/><Relationship Id="rId31" Type="http://schemas.openxmlformats.org/officeDocument/2006/relationships/hyperlink" Target="https://navigator.gs1.org/gdsn/class-details?version=1&amp;name=MeasurementUnitCode_GDSN" TargetMode="External"/><Relationship Id="rId44" Type="http://schemas.openxmlformats.org/officeDocument/2006/relationships/hyperlink" Target="https://uscensus.prod.3ceonline.com/" TargetMode="External"/><Relationship Id="rId52" Type="http://schemas.openxmlformats.org/officeDocument/2006/relationships/hyperlink" Target="http://www.youtube.com/medicaldevicevideo" TargetMode="External"/><Relationship Id="rId60" Type="http://schemas.openxmlformats.org/officeDocument/2006/relationships/hyperlink" Target="https://navigator.gs1.org/gdsn/class-details?version=1&amp;name=LanguageCode" TargetMode="External"/><Relationship Id="rId65" Type="http://schemas.openxmlformats.org/officeDocument/2006/relationships/hyperlink" Target="https://navigator.gs1.org/gdsn/class-details?version=1&amp;name=LanguageCode" TargetMode="External"/><Relationship Id="rId73" Type="http://schemas.openxmlformats.org/officeDocument/2006/relationships/hyperlink" Target="https://navigator.gs1.org/gdsn/class-details?version=1&amp;name=ReferencedFileTypeCode" TargetMode="External"/><Relationship Id="rId78" Type="http://schemas.openxmlformats.org/officeDocument/2006/relationships/hyperlink" Target="https://navigator.gs1.org/gdsn/class-details?version=1&amp;name=ReferencedFileTypeCode" TargetMode="External"/><Relationship Id="rId4" Type="http://schemas.openxmlformats.org/officeDocument/2006/relationships/hyperlink" Target="https://navigator.gs1.org/gdsn/class-details?version=1&amp;name=LanguageCode" TargetMode="External"/><Relationship Id="rId9" Type="http://schemas.openxmlformats.org/officeDocument/2006/relationships/hyperlink" Target="https://navigator.gs1.org/gdsn/class-details?version=1&amp;name=LanguageCode" TargetMode="External"/><Relationship Id="rId13" Type="http://schemas.openxmlformats.org/officeDocument/2006/relationships/hyperlink" Target="https://navigator.gs1.org/gdsn/class-details?version=1&amp;name=MeasurementUnitCode_GDSN" TargetMode="External"/><Relationship Id="rId18" Type="http://schemas.openxmlformats.org/officeDocument/2006/relationships/hyperlink" Target="https://navigator.gs1.org/gdsn/class-details?version=1&amp;name=MeasurementUnitCode_GDSN" TargetMode="External"/><Relationship Id="rId39" Type="http://schemas.openxmlformats.org/officeDocument/2006/relationships/hyperlink" Target="https://navigator.gs1.org/gdsn/class-details?version=1&amp;name=TemperatureQualifierCode" TargetMode="External"/><Relationship Id="rId34" Type="http://schemas.openxmlformats.org/officeDocument/2006/relationships/hyperlink" Target="https://navigator.gs1.org/gdsn/class-details?version=1&amp;name=MeasurementUnitCode_GDSN" TargetMode="External"/><Relationship Id="rId50" Type="http://schemas.openxmlformats.org/officeDocument/2006/relationships/hyperlink" Target="http://www.safetydatasheetfile.com/safetydatasheet.pdf" TargetMode="External"/><Relationship Id="rId55" Type="http://schemas.openxmlformats.org/officeDocument/2006/relationships/hyperlink" Target="http://www.productcertifcation.com/" TargetMode="External"/><Relationship Id="rId76" Type="http://schemas.openxmlformats.org/officeDocument/2006/relationships/hyperlink" Target="https://navigator.gs1.org/gdsn/class-details?version=1&amp;name=ReferencedFileTypeCode" TargetMode="External"/><Relationship Id="rId7" Type="http://schemas.openxmlformats.org/officeDocument/2006/relationships/hyperlink" Target="https://navigator.gs1.org/gdsn/class-details?version=1&amp;name=LanguageCode" TargetMode="External"/><Relationship Id="rId71" Type="http://schemas.openxmlformats.org/officeDocument/2006/relationships/hyperlink" Target="https://navigator.gs1.org/gdsn/class-details?version=1&amp;name=NonBinaryLogicEnumeration" TargetMode="External"/><Relationship Id="rId2" Type="http://schemas.openxmlformats.org/officeDocument/2006/relationships/hyperlink" Target="https://navigator.gs1.org/gdsn/class-details?version=1&amp;name=DataCarrierTypeCode" TargetMode="External"/><Relationship Id="rId29" Type="http://schemas.openxmlformats.org/officeDocument/2006/relationships/hyperlink" Target="https://navigator.gs1.org/gdsn/class-details?version=1&amp;name=TemperatureQualifierCod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navigator.gs1.org/gdsn/class-details?version=1&amp;name=MeasurementUnitCode_GDSN" TargetMode="External"/><Relationship Id="rId21" Type="http://schemas.openxmlformats.org/officeDocument/2006/relationships/hyperlink" Target="https://navigator.gs1.org/gdsn/class-details?version=1&amp;name=WarrantyTypeCode" TargetMode="External"/><Relationship Id="rId42" Type="http://schemas.openxmlformats.org/officeDocument/2006/relationships/hyperlink" Target="https://navigator.gs1.org/gdsn/class-details?version=1&amp;name=AdditionalTradeItemClassificationCodeListCode" TargetMode="External"/><Relationship Id="rId47" Type="http://schemas.openxmlformats.org/officeDocument/2006/relationships/hyperlink" Target="https://navigator.gs1.org/gdsn/class-details?version=1&amp;name=HealthcareTradeItemReusabilityTypeCode" TargetMode="External"/><Relationship Id="rId63" Type="http://schemas.openxmlformats.org/officeDocument/2006/relationships/hyperlink" Target="http://apps.gs1.org/GDD/Pages/clDetails.aspx?semanticURN=urn:gs1:gdd:cl:NonBinaryLogicEnumeration" TargetMode="External"/><Relationship Id="rId68" Type="http://schemas.openxmlformats.org/officeDocument/2006/relationships/hyperlink" Target="https://navigator.gs1.org/gdsn/class-details?version=1&amp;name=AdditionalTradeItemClassificationCodeListCode" TargetMode="External"/><Relationship Id="rId84" Type="http://schemas.openxmlformats.org/officeDocument/2006/relationships/printerSettings" Target="../printerSettings/printerSettings5.bin"/><Relationship Id="rId16" Type="http://schemas.openxmlformats.org/officeDocument/2006/relationships/hyperlink" Target="https://navigator.gs1.org/gdsn/class-details?version=1&amp;name=MeasurementUnitCode_GDSN" TargetMode="External"/><Relationship Id="rId11" Type="http://schemas.openxmlformats.org/officeDocument/2006/relationships/hyperlink" Target="https://navigator.gs1.org/gdsn/class-details?version=1&amp;name=MeasurementUnitCode_GDSN" TargetMode="External"/><Relationship Id="rId32" Type="http://schemas.openxmlformats.org/officeDocument/2006/relationships/hyperlink" Target="https://navigator.gs1.org/gdsn/class-details?version=1&amp;name=MeasurementUnitCode_GDSN" TargetMode="External"/><Relationship Id="rId37" Type="http://schemas.openxmlformats.org/officeDocument/2006/relationships/hyperlink" Target="https://navigator.gs1.org/gdsn/class-details?version=1&amp;name=MeasurementUnitCode_GDSN" TargetMode="External"/><Relationship Id="rId53" Type="http://schemas.openxmlformats.org/officeDocument/2006/relationships/hyperlink" Target="http://www.safetydatasheetfile.com/safetydatasheet.pdf" TargetMode="External"/><Relationship Id="rId58" Type="http://schemas.openxmlformats.org/officeDocument/2006/relationships/hyperlink" Target="http://www.productcertifcation.com/" TargetMode="External"/><Relationship Id="rId74" Type="http://schemas.openxmlformats.org/officeDocument/2006/relationships/hyperlink" Target="https://navigator.gs1.org/gdsn/class-details?version=1&amp;name=NonBinaryLogicEnumeration" TargetMode="External"/><Relationship Id="rId79" Type="http://schemas.openxmlformats.org/officeDocument/2006/relationships/hyperlink" Target="https://navigator.gs1.org/gdsn/class-details?version=1&amp;name=ReferencedFileTypeCode" TargetMode="External"/><Relationship Id="rId5" Type="http://schemas.openxmlformats.org/officeDocument/2006/relationships/hyperlink" Target="https://navigator.gs1.org/gdsn/class-details?version=1&amp;name=LanguageCode" TargetMode="External"/><Relationship Id="rId19" Type="http://schemas.openxmlformats.org/officeDocument/2006/relationships/hyperlink" Target="https://navigator.gs1.org/gdsn/class-details?version=1&amp;name=AdditionalTradeItemIdentificationTypeCode" TargetMode="External"/><Relationship Id="rId14" Type="http://schemas.openxmlformats.org/officeDocument/2006/relationships/hyperlink" Target="https://navigator.gs1.org/gdsn/class-details?version=1&amp;name=MeasurementUnitCode_GDSN" TargetMode="External"/><Relationship Id="rId22" Type="http://schemas.openxmlformats.org/officeDocument/2006/relationships/hyperlink" Target="https://navigator.gs1.org/gdsn/class-details?version=1&amp;name=MeasurementUnitCode_GDSN" TargetMode="External"/><Relationship Id="rId27" Type="http://schemas.openxmlformats.org/officeDocument/2006/relationships/hyperlink" Target="https://navigator.gs1.org/gdsn/class-details?version=1&amp;name=MeasurementUnitCode_GDSN" TargetMode="External"/><Relationship Id="rId30" Type="http://schemas.openxmlformats.org/officeDocument/2006/relationships/hyperlink" Target="https://navigator.gs1.org/gdsn/class-details?version=1&amp;name=MeasurementUnitCode_GDSN" TargetMode="External"/><Relationship Id="rId35" Type="http://schemas.openxmlformats.org/officeDocument/2006/relationships/hyperlink" Target="https://navigator.gs1.org/gdsn/class-details?version=1&amp;name=MeasurementUnitCode_GDSN" TargetMode="External"/><Relationship Id="rId43" Type="http://schemas.openxmlformats.org/officeDocument/2006/relationships/hyperlink" Target="https://navigator.gs1.org/gdsn/class-details?version=1&amp;name=ImportClassificationTypeCode" TargetMode="External"/><Relationship Id="rId48" Type="http://schemas.openxmlformats.org/officeDocument/2006/relationships/hyperlink" Target="https://navigator.gs1.org/gdsn/class-details?version=1&amp;name=NonfoodIngredientOfConcernCode" TargetMode="External"/><Relationship Id="rId56" Type="http://schemas.openxmlformats.org/officeDocument/2006/relationships/hyperlink" Target="https://navigator.gs1.org/gdsn/class-details?version=1&amp;name=AdditionalTradeItemIdentificationTypeCode" TargetMode="External"/><Relationship Id="rId64" Type="http://schemas.openxmlformats.org/officeDocument/2006/relationships/hyperlink" Target="https://navigator.gs1.org/gdsn/class-details?version=1&amp;name=LanguageCode" TargetMode="External"/><Relationship Id="rId69" Type="http://schemas.openxmlformats.org/officeDocument/2006/relationships/hyperlink" Target="https://navigator.gs1.org/gdsn/class-details?version=1&amp;name=AdditionalTradeItemClassificationCodeListCode" TargetMode="External"/><Relationship Id="rId77" Type="http://schemas.openxmlformats.org/officeDocument/2006/relationships/hyperlink" Target="https://navigator.gs1.org/gdsn/class-details?version=1&amp;name=ReferencedFileTypeCode" TargetMode="External"/><Relationship Id="rId8" Type="http://schemas.openxmlformats.org/officeDocument/2006/relationships/hyperlink" Target="https://navigator.gs1.org/gdsn/class-details?version=1&amp;name=LanguageCode" TargetMode="External"/><Relationship Id="rId51" Type="http://schemas.openxmlformats.org/officeDocument/2006/relationships/hyperlink" Target="http://www.productlabelimage.com/productlabelimage.jpg" TargetMode="External"/><Relationship Id="rId72" Type="http://schemas.openxmlformats.org/officeDocument/2006/relationships/hyperlink" Target="https://navigator.gs1.org/gdsn/class-details?version=1&amp;name=NonBinaryLogicEnumeration" TargetMode="External"/><Relationship Id="rId80" Type="http://schemas.openxmlformats.org/officeDocument/2006/relationships/hyperlink" Target="https://navigator.gs1.org/gdsn/class-details?version=1&amp;name=ReferencedFileTypeCode" TargetMode="External"/><Relationship Id="rId85" Type="http://schemas.openxmlformats.org/officeDocument/2006/relationships/drawing" Target="../drawings/drawing4.xml"/><Relationship Id="rId3" Type="http://schemas.openxmlformats.org/officeDocument/2006/relationships/hyperlink" Target="https://navigator.gs1.org/gdsn/class-details?version=1&amp;name=SizeCodeListCode" TargetMode="External"/><Relationship Id="rId12" Type="http://schemas.openxmlformats.org/officeDocument/2006/relationships/hyperlink" Target="https://navigator.gs1.org/gdsn/class-details?version=1&amp;name=MeasurementUnitCode_GDSN" TargetMode="External"/><Relationship Id="rId17" Type="http://schemas.openxmlformats.org/officeDocument/2006/relationships/hyperlink" Target="https://navigator.gs1.org/gdsn/class-details?version=1&amp;name=MeasurementUnitCode_GDSN" TargetMode="External"/><Relationship Id="rId25" Type="http://schemas.openxmlformats.org/officeDocument/2006/relationships/hyperlink" Target="https://navigator.gs1.org/gdsn/class-details?version=1&amp;name=PlatformTypeCode" TargetMode="External"/><Relationship Id="rId33" Type="http://schemas.openxmlformats.org/officeDocument/2006/relationships/hyperlink" Target="https://navigator.gs1.org/gdsn/class-details?version=1&amp;name=MeasurementUnitCode_GDSN" TargetMode="External"/><Relationship Id="rId38" Type="http://schemas.openxmlformats.org/officeDocument/2006/relationships/hyperlink" Target="https://navigator.gs1.org/gdsn/class-details?version=1&amp;name=LanguageCode" TargetMode="External"/><Relationship Id="rId46" Type="http://schemas.openxmlformats.org/officeDocument/2006/relationships/hyperlink" Target="https://uscensus.prod.3ceonline.com/" TargetMode="External"/><Relationship Id="rId59" Type="http://schemas.openxmlformats.org/officeDocument/2006/relationships/hyperlink" Target="https://navigator.gs1.org/gdsn/class-details?version=1&amp;name=MeasurementUnitCode_GDSN" TargetMode="External"/><Relationship Id="rId67" Type="http://schemas.openxmlformats.org/officeDocument/2006/relationships/hyperlink" Target="https://navigator.gs1.org/gdsn/class-details?version=1&amp;name=AdditionalTradeItemClassificationCodeListCode" TargetMode="External"/><Relationship Id="rId20" Type="http://schemas.openxmlformats.org/officeDocument/2006/relationships/hyperlink" Target="https://navigator.gs1.org/gdsn/class-details?version=1&amp;name=WarrantyEffectiveDateTypeCode" TargetMode="External"/><Relationship Id="rId41" Type="http://schemas.openxmlformats.org/officeDocument/2006/relationships/hyperlink" Target="https://navigator.gs1.org/gdsn/class-details?version=1&amp;name=TemperatureQualifierCode" TargetMode="External"/><Relationship Id="rId54" Type="http://schemas.openxmlformats.org/officeDocument/2006/relationships/hyperlink" Target="http://www.qualitycontrolplan.com/qualitycontrolplan.pdf" TargetMode="External"/><Relationship Id="rId62" Type="http://schemas.openxmlformats.org/officeDocument/2006/relationships/hyperlink" Target="https://www.nlm.nih.gov/research/umls/sourcereleasedocs/current/UMD/index.html" TargetMode="External"/><Relationship Id="rId70" Type="http://schemas.openxmlformats.org/officeDocument/2006/relationships/hyperlink" Target="https://navigator.gs1.org/gdsn/class-details?version=1&amp;name=MeasurementUnitCode_GDSN" TargetMode="External"/><Relationship Id="rId75" Type="http://schemas.openxmlformats.org/officeDocument/2006/relationships/hyperlink" Target="https://navigator.gs1.org/gdsn/class-details?version=1&amp;name=NonBinaryLogicEnumeration" TargetMode="External"/><Relationship Id="rId83" Type="http://schemas.openxmlformats.org/officeDocument/2006/relationships/hyperlink" Target="https://navigator.gs1.org/gdsn/class-details?version=1&amp;name=HealthcareGroupedProductCode" TargetMode="External"/><Relationship Id="rId1" Type="http://schemas.openxmlformats.org/officeDocument/2006/relationships/hyperlink" Target="https://navigator.gs1.org/gdsn/class-details?version=1&amp;name=CountryCode" TargetMode="External"/><Relationship Id="rId6" Type="http://schemas.openxmlformats.org/officeDocument/2006/relationships/hyperlink" Target="https://navigator.gs1.org/gdsn/class-details?version=1&amp;name=ReferencedTradeItemTypeCode" TargetMode="External"/><Relationship Id="rId15" Type="http://schemas.openxmlformats.org/officeDocument/2006/relationships/hyperlink" Target="https://navigator.gs1.org/gdsn/class-details?version=1&amp;name=MeasurementUnitCode_GDSN" TargetMode="External"/><Relationship Id="rId23" Type="http://schemas.openxmlformats.org/officeDocument/2006/relationships/hyperlink" Target="https://navigator.gs1.org/gdsn/class-details?version=1&amp;name=HandlingInstructionsCode_GDSN" TargetMode="External"/><Relationship Id="rId28" Type="http://schemas.openxmlformats.org/officeDocument/2006/relationships/hyperlink" Target="https://navigator.gs1.org/gdsn/class-details?version=1&amp;name=MeasurementUnitCode_GDSN" TargetMode="External"/><Relationship Id="rId36" Type="http://schemas.openxmlformats.org/officeDocument/2006/relationships/hyperlink" Target="https://navigator.gs1.org/gdsn/class-details?version=1&amp;name=MeasurementUnitCode_GDSN" TargetMode="External"/><Relationship Id="rId49" Type="http://schemas.openxmlformats.org/officeDocument/2006/relationships/hyperlink" Target="https://navigator.gs1.org/gdsn/class-details?version=1&amp;name=ReferencedFileTypeCode" TargetMode="External"/><Relationship Id="rId57" Type="http://schemas.openxmlformats.org/officeDocument/2006/relationships/hyperlink" Target="https://navigator.gs1.org/gdsn/class-details?version=1&amp;name=RegulationTypeCode" TargetMode="External"/><Relationship Id="rId10" Type="http://schemas.openxmlformats.org/officeDocument/2006/relationships/hyperlink" Target="https://navigator.gs1.org/gdsn/class-details?version=1&amp;name=LanguageCode" TargetMode="External"/><Relationship Id="rId31" Type="http://schemas.openxmlformats.org/officeDocument/2006/relationships/hyperlink" Target="https://navigator.gs1.org/gdsn/class-details?version=1&amp;name=MeasurementUnitCode_GDSN" TargetMode="External"/><Relationship Id="rId44" Type="http://schemas.openxmlformats.org/officeDocument/2006/relationships/hyperlink" Target="https://www.unspsc.org/" TargetMode="External"/><Relationship Id="rId52" Type="http://schemas.openxmlformats.org/officeDocument/2006/relationships/hyperlink" Target="http://www.productwebsite.com/" TargetMode="External"/><Relationship Id="rId60" Type="http://schemas.openxmlformats.org/officeDocument/2006/relationships/hyperlink" Target="https://www.gmdnagency.org/" TargetMode="External"/><Relationship Id="rId65" Type="http://schemas.openxmlformats.org/officeDocument/2006/relationships/hyperlink" Target="https://navigator.gs1.org/gdsn/class-details?version=1&amp;name=LanguageCode" TargetMode="External"/><Relationship Id="rId73" Type="http://schemas.openxmlformats.org/officeDocument/2006/relationships/hyperlink" Target="https://navigator.gs1.org/gdsn/class-details?version=1&amp;name=NonBinaryLogicEnumeration" TargetMode="External"/><Relationship Id="rId78" Type="http://schemas.openxmlformats.org/officeDocument/2006/relationships/hyperlink" Target="https://navigator.gs1.org/gdsn/class-details?version=1&amp;name=ReferencedFileTypeCode" TargetMode="External"/><Relationship Id="rId81" Type="http://schemas.openxmlformats.org/officeDocument/2006/relationships/hyperlink" Target="https://navigator.gs1.org/gdsn/class-details?version=1&amp;name=ReferencedFileTypeCode" TargetMode="External"/><Relationship Id="rId4" Type="http://schemas.openxmlformats.org/officeDocument/2006/relationships/hyperlink" Target="https://navigator.gs1.org/gdsn/class-details?version=1&amp;name=TradeItemUnitDescriptorCode" TargetMode="External"/><Relationship Id="rId9" Type="http://schemas.openxmlformats.org/officeDocument/2006/relationships/hyperlink" Target="https://navigator.gs1.org/gdsn/class-details?version=1&amp;name=LanguageCode" TargetMode="External"/><Relationship Id="rId13" Type="http://schemas.openxmlformats.org/officeDocument/2006/relationships/hyperlink" Target="https://navigator.gs1.org/gdsn/class-details?version=1&amp;name=MeasurementUnitCode_GDSN" TargetMode="External"/><Relationship Id="rId18" Type="http://schemas.openxmlformats.org/officeDocument/2006/relationships/hyperlink" Target="https://navigator.gs1.org/gdsn/class-details?version=1&amp;name=PackageTypeCode_GDSN" TargetMode="External"/><Relationship Id="rId39" Type="http://schemas.openxmlformats.org/officeDocument/2006/relationships/hyperlink" Target="https://navigator.gs1.org/gdsn/class-details?version=1&amp;name=LanguageCode" TargetMode="External"/><Relationship Id="rId34" Type="http://schemas.openxmlformats.org/officeDocument/2006/relationships/hyperlink" Target="https://navigator.gs1.org/gdsn/class-details?version=1&amp;name=MeasurementUnitCode_GDSN" TargetMode="External"/><Relationship Id="rId50" Type="http://schemas.openxmlformats.org/officeDocument/2006/relationships/hyperlink" Target="http://www.productimage.com/productimage.jpg" TargetMode="External"/><Relationship Id="rId55" Type="http://schemas.openxmlformats.org/officeDocument/2006/relationships/hyperlink" Target="http://www.youtube.com/medicaldevicevideo" TargetMode="External"/><Relationship Id="rId76" Type="http://schemas.openxmlformats.org/officeDocument/2006/relationships/hyperlink" Target="https://navigator.gs1.org/gdsn/class-details?version=1&amp;name=NonBinaryLogicEnumeration" TargetMode="External"/><Relationship Id="rId7" Type="http://schemas.openxmlformats.org/officeDocument/2006/relationships/hyperlink" Target="https://navigator.gs1.org/gdsn/class-details?version=1&amp;name=CountryCode" TargetMode="External"/><Relationship Id="rId71" Type="http://schemas.openxmlformats.org/officeDocument/2006/relationships/hyperlink" Target="https://navigator.gs1.org/gdsn/class-details?version=1&amp;name=NonBinaryLogicEnumeration" TargetMode="External"/><Relationship Id="rId2" Type="http://schemas.openxmlformats.org/officeDocument/2006/relationships/hyperlink" Target="https://navigator.gs1.org/gdsn/class-details?version=1&amp;name=DataCarrierTypeCode" TargetMode="External"/><Relationship Id="rId29" Type="http://schemas.openxmlformats.org/officeDocument/2006/relationships/hyperlink" Target="https://navigator.gs1.org/gdsn/class-details?version=1&amp;name=MeasurementUnitCode_GDSN" TargetMode="External"/><Relationship Id="rId24" Type="http://schemas.openxmlformats.org/officeDocument/2006/relationships/hyperlink" Target="https://navigator.gs1.org/gdsn/class-details?version=1&amp;name=TemperatureQualifierCode" TargetMode="External"/><Relationship Id="rId40" Type="http://schemas.openxmlformats.org/officeDocument/2006/relationships/hyperlink" Target="https://navigator.gs1.org/gdsn/class-details?version=1&amp;name=TemperatureQualifierCode" TargetMode="External"/><Relationship Id="rId45" Type="http://schemas.openxmlformats.org/officeDocument/2006/relationships/hyperlink" Target="https://gpc-browser.gs1.org/" TargetMode="External"/><Relationship Id="rId66" Type="http://schemas.openxmlformats.org/officeDocument/2006/relationships/hyperlink" Target="https://navigator.gs1.org/gdsn/class-details?version=1&amp;name=LanguageCode" TargetMode="External"/><Relationship Id="rId61" Type="http://schemas.openxmlformats.org/officeDocument/2006/relationships/hyperlink" Target="https://www.accessdata.fda.gov/scripts/cdrh/cfdocs/cfpmn/pmn.cfm" TargetMode="External"/><Relationship Id="rId82" Type="http://schemas.openxmlformats.org/officeDocument/2006/relationships/hyperlink" Target="https://navigator.gs1.org/gdsn/class-details?version=1&amp;name=ReferencedFileTypeCod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19D6-35E6-45DE-8CE7-976E7ECC7487}">
  <dimension ref="A1:N219"/>
  <sheetViews>
    <sheetView zoomScaleNormal="100" workbookViewId="0">
      <pane xSplit="3" ySplit="1" topLeftCell="D2" activePane="bottomRight" state="frozen"/>
      <selection pane="topRight" activeCell="D1" sqref="D1"/>
      <selection pane="bottomLeft" activeCell="A2" sqref="A2"/>
      <selection pane="bottomRight" activeCell="I6" sqref="I6"/>
    </sheetView>
  </sheetViews>
  <sheetFormatPr defaultColWidth="22" defaultRowHeight="15" x14ac:dyDescent="0.25"/>
  <cols>
    <col min="2" max="2" width="22" style="93"/>
    <col min="4" max="8" width="22" customWidth="1"/>
    <col min="9" max="9" width="35.28515625" customWidth="1"/>
    <col min="11" max="11" width="34.7109375" customWidth="1"/>
    <col min="13" max="13" width="22" style="99"/>
  </cols>
  <sheetData>
    <row r="1" spans="1:14" ht="30.75" thickTop="1" x14ac:dyDescent="0.25">
      <c r="A1" s="87" t="s">
        <v>66</v>
      </c>
      <c r="B1" s="60" t="s">
        <v>67</v>
      </c>
      <c r="C1" s="58" t="s">
        <v>68</v>
      </c>
      <c r="D1" s="58" t="s">
        <v>69</v>
      </c>
      <c r="E1" s="58" t="s">
        <v>70</v>
      </c>
      <c r="F1" s="58" t="s">
        <v>71</v>
      </c>
      <c r="G1" s="58" t="s">
        <v>72</v>
      </c>
      <c r="H1" s="78" t="s">
        <v>73</v>
      </c>
      <c r="I1" s="78" t="s">
        <v>74</v>
      </c>
      <c r="J1" s="78" t="s">
        <v>75</v>
      </c>
      <c r="K1" s="58" t="s">
        <v>76</v>
      </c>
      <c r="L1" s="78" t="s">
        <v>77</v>
      </c>
      <c r="M1" s="78" t="s">
        <v>78</v>
      </c>
      <c r="N1" s="59" t="s">
        <v>79</v>
      </c>
    </row>
    <row r="2" spans="1:14" ht="105" x14ac:dyDescent="0.25">
      <c r="A2" s="86">
        <v>0</v>
      </c>
      <c r="B2" s="78" t="s">
        <v>80</v>
      </c>
      <c r="C2" s="79" t="s">
        <v>81</v>
      </c>
      <c r="D2" s="79" t="s">
        <v>82</v>
      </c>
      <c r="E2" s="79" t="s">
        <v>83</v>
      </c>
      <c r="F2" s="79" t="s">
        <v>83</v>
      </c>
      <c r="G2" s="79" t="s">
        <v>83</v>
      </c>
      <c r="H2" s="79" t="s">
        <v>84</v>
      </c>
      <c r="I2" s="79" t="s">
        <v>85</v>
      </c>
      <c r="J2" s="79" t="s">
        <v>86</v>
      </c>
      <c r="K2" s="79" t="s">
        <v>87</v>
      </c>
      <c r="L2" s="79" t="s">
        <v>88</v>
      </c>
      <c r="M2" s="79" t="s">
        <v>89</v>
      </c>
      <c r="N2" s="80" t="s">
        <v>90</v>
      </c>
    </row>
    <row r="3" spans="1:14" ht="40.5" x14ac:dyDescent="0.25">
      <c r="A3" s="86">
        <v>1</v>
      </c>
      <c r="B3" s="90" t="s">
        <v>91</v>
      </c>
      <c r="C3" s="66" t="s">
        <v>92</v>
      </c>
      <c r="D3" s="66" t="s">
        <v>93</v>
      </c>
      <c r="E3" s="107" t="s">
        <v>94</v>
      </c>
      <c r="F3" s="107" t="s">
        <v>94</v>
      </c>
      <c r="G3" s="107" t="s">
        <v>94</v>
      </c>
      <c r="H3" s="66" t="s">
        <v>95</v>
      </c>
      <c r="I3" s="66" t="s">
        <v>96</v>
      </c>
      <c r="J3" s="66" t="s">
        <v>97</v>
      </c>
      <c r="K3" s="66" t="s">
        <v>98</v>
      </c>
      <c r="L3" s="66"/>
      <c r="M3" s="66"/>
      <c r="N3" s="70" t="s">
        <v>99</v>
      </c>
    </row>
    <row r="4" spans="1:14" ht="40.5" x14ac:dyDescent="0.25">
      <c r="A4" s="86">
        <v>2</v>
      </c>
      <c r="B4" s="90" t="s">
        <v>91</v>
      </c>
      <c r="C4" s="66" t="s">
        <v>100</v>
      </c>
      <c r="D4" s="66" t="s">
        <v>101</v>
      </c>
      <c r="E4" s="107" t="s">
        <v>94</v>
      </c>
      <c r="F4" s="107" t="s">
        <v>94</v>
      </c>
      <c r="G4" s="107" t="s">
        <v>94</v>
      </c>
      <c r="H4" s="66" t="s">
        <v>102</v>
      </c>
      <c r="I4" s="66" t="s">
        <v>100</v>
      </c>
      <c r="J4" s="66" t="s">
        <v>103</v>
      </c>
      <c r="K4" s="66" t="s">
        <v>104</v>
      </c>
      <c r="L4" s="66"/>
      <c r="M4" s="97" t="s">
        <v>105</v>
      </c>
      <c r="N4" s="70" t="s">
        <v>106</v>
      </c>
    </row>
    <row r="5" spans="1:14" ht="94.5" x14ac:dyDescent="0.25">
      <c r="A5" s="86">
        <v>3</v>
      </c>
      <c r="B5" s="90" t="s">
        <v>91</v>
      </c>
      <c r="C5" s="66" t="s">
        <v>107</v>
      </c>
      <c r="D5" s="66" t="s">
        <v>108</v>
      </c>
      <c r="E5" s="107" t="s">
        <v>94</v>
      </c>
      <c r="F5" s="107" t="s">
        <v>94</v>
      </c>
      <c r="G5" s="107" t="s">
        <v>94</v>
      </c>
      <c r="H5" s="66" t="s">
        <v>109</v>
      </c>
      <c r="I5" s="66" t="s">
        <v>107</v>
      </c>
      <c r="J5" s="66" t="s">
        <v>103</v>
      </c>
      <c r="K5" s="66" t="s">
        <v>110</v>
      </c>
      <c r="L5" s="66" t="s">
        <v>111</v>
      </c>
      <c r="M5" s="97" t="s">
        <v>112</v>
      </c>
      <c r="N5" s="70" t="s">
        <v>113</v>
      </c>
    </row>
    <row r="6" spans="1:14" ht="54" x14ac:dyDescent="0.25">
      <c r="A6" s="86">
        <v>4</v>
      </c>
      <c r="B6" s="90" t="s">
        <v>91</v>
      </c>
      <c r="C6" s="66" t="s">
        <v>114</v>
      </c>
      <c r="D6" s="66" t="s">
        <v>115</v>
      </c>
      <c r="E6" s="107" t="s">
        <v>94</v>
      </c>
      <c r="F6" s="107" t="s">
        <v>94</v>
      </c>
      <c r="G6" s="107" t="s">
        <v>94</v>
      </c>
      <c r="H6" s="66" t="s">
        <v>116</v>
      </c>
      <c r="I6" s="66" t="s">
        <v>114</v>
      </c>
      <c r="J6" s="66" t="s">
        <v>117</v>
      </c>
      <c r="K6" s="66" t="s">
        <v>118</v>
      </c>
      <c r="L6" s="66"/>
      <c r="M6" s="66"/>
      <c r="N6" s="70" t="s">
        <v>119</v>
      </c>
    </row>
    <row r="7" spans="1:14" ht="40.5" x14ac:dyDescent="0.25">
      <c r="A7" s="86">
        <v>5</v>
      </c>
      <c r="B7" s="90" t="s">
        <v>91</v>
      </c>
      <c r="C7" s="66" t="s">
        <v>120</v>
      </c>
      <c r="D7" s="66" t="s">
        <v>121</v>
      </c>
      <c r="E7" s="107" t="s">
        <v>94</v>
      </c>
      <c r="F7" s="107" t="s">
        <v>94</v>
      </c>
      <c r="G7" s="107" t="s">
        <v>94</v>
      </c>
      <c r="H7" s="66" t="s">
        <v>122</v>
      </c>
      <c r="I7" s="66" t="s">
        <v>123</v>
      </c>
      <c r="J7" s="66" t="s">
        <v>117</v>
      </c>
      <c r="K7" s="66" t="s">
        <v>124</v>
      </c>
      <c r="L7" s="66"/>
      <c r="M7" s="66"/>
      <c r="N7" s="70" t="s">
        <v>125</v>
      </c>
    </row>
    <row r="8" spans="1:14" ht="40.5" x14ac:dyDescent="0.25">
      <c r="A8" s="86">
        <v>6</v>
      </c>
      <c r="B8" s="90" t="s">
        <v>91</v>
      </c>
      <c r="C8" s="66" t="s">
        <v>126</v>
      </c>
      <c r="D8" s="66"/>
      <c r="E8" s="107" t="s">
        <v>94</v>
      </c>
      <c r="F8" s="107" t="s">
        <v>94</v>
      </c>
      <c r="G8" s="107" t="s">
        <v>94</v>
      </c>
      <c r="H8" s="66"/>
      <c r="I8" s="66"/>
      <c r="J8" s="66"/>
      <c r="K8" s="66" t="s">
        <v>127</v>
      </c>
      <c r="L8" s="66" t="s">
        <v>128</v>
      </c>
      <c r="M8" s="98" t="s">
        <v>129</v>
      </c>
      <c r="N8" s="70" t="s">
        <v>130</v>
      </c>
    </row>
    <row r="9" spans="1:14" ht="94.5" x14ac:dyDescent="0.25">
      <c r="A9" s="86">
        <v>7</v>
      </c>
      <c r="B9" s="90" t="s">
        <v>91</v>
      </c>
      <c r="C9" s="66" t="s">
        <v>131</v>
      </c>
      <c r="D9" s="66" t="s">
        <v>132</v>
      </c>
      <c r="E9" s="107" t="s">
        <v>133</v>
      </c>
      <c r="F9" s="107" t="s">
        <v>133</v>
      </c>
      <c r="G9" s="107" t="s">
        <v>133</v>
      </c>
      <c r="H9" s="66" t="s">
        <v>134</v>
      </c>
      <c r="I9" s="66" t="s">
        <v>135</v>
      </c>
      <c r="J9" s="66" t="s">
        <v>103</v>
      </c>
      <c r="K9" s="66" t="s">
        <v>136</v>
      </c>
      <c r="L9" s="66"/>
      <c r="M9" s="97" t="s">
        <v>112</v>
      </c>
      <c r="N9" s="70" t="s">
        <v>137</v>
      </c>
    </row>
    <row r="10" spans="1:14" ht="67.5" x14ac:dyDescent="0.25">
      <c r="A10" s="86">
        <v>8</v>
      </c>
      <c r="B10" s="90" t="s">
        <v>91</v>
      </c>
      <c r="C10" s="66" t="s">
        <v>138</v>
      </c>
      <c r="D10" s="66" t="s">
        <v>139</v>
      </c>
      <c r="E10" s="107" t="s">
        <v>94</v>
      </c>
      <c r="F10" s="107" t="s">
        <v>94</v>
      </c>
      <c r="G10" s="107" t="s">
        <v>94</v>
      </c>
      <c r="H10" s="66" t="s">
        <v>140</v>
      </c>
      <c r="I10" s="66" t="s">
        <v>141</v>
      </c>
      <c r="J10" s="66" t="s">
        <v>142</v>
      </c>
      <c r="K10" s="66" t="s">
        <v>143</v>
      </c>
      <c r="L10" s="66"/>
      <c r="M10" s="66"/>
      <c r="N10" s="70" t="s">
        <v>144</v>
      </c>
    </row>
    <row r="11" spans="1:14" ht="54" x14ac:dyDescent="0.25">
      <c r="A11" s="86">
        <v>9</v>
      </c>
      <c r="B11" s="90" t="s">
        <v>91</v>
      </c>
      <c r="C11" s="66" t="s">
        <v>145</v>
      </c>
      <c r="D11" s="66" t="s">
        <v>146</v>
      </c>
      <c r="E11" s="107" t="s">
        <v>94</v>
      </c>
      <c r="F11" s="107" t="s">
        <v>94</v>
      </c>
      <c r="G11" s="107" t="s">
        <v>94</v>
      </c>
      <c r="H11" s="66" t="s">
        <v>147</v>
      </c>
      <c r="I11" s="66" t="s">
        <v>148</v>
      </c>
      <c r="J11" s="66" t="s">
        <v>142</v>
      </c>
      <c r="K11" s="66" t="s">
        <v>149</v>
      </c>
      <c r="L11" s="66"/>
      <c r="M11" s="66"/>
      <c r="N11" s="70" t="s">
        <v>150</v>
      </c>
    </row>
    <row r="12" spans="1:14" ht="40.5" x14ac:dyDescent="0.25">
      <c r="A12" s="86">
        <v>10</v>
      </c>
      <c r="B12" s="90" t="s">
        <v>91</v>
      </c>
      <c r="C12" s="66" t="s">
        <v>151</v>
      </c>
      <c r="D12" s="66" t="s">
        <v>152</v>
      </c>
      <c r="E12" s="107" t="s">
        <v>94</v>
      </c>
      <c r="F12" s="107" t="s">
        <v>94</v>
      </c>
      <c r="G12" s="107" t="s">
        <v>94</v>
      </c>
      <c r="H12" s="66" t="s">
        <v>153</v>
      </c>
      <c r="I12" s="66" t="s">
        <v>151</v>
      </c>
      <c r="J12" s="66" t="s">
        <v>103</v>
      </c>
      <c r="K12" s="66" t="s">
        <v>154</v>
      </c>
      <c r="L12" s="66"/>
      <c r="M12" s="97" t="s">
        <v>155</v>
      </c>
      <c r="N12" s="70" t="s">
        <v>156</v>
      </c>
    </row>
    <row r="13" spans="1:14" ht="54" x14ac:dyDescent="0.25">
      <c r="A13" s="86">
        <v>11</v>
      </c>
      <c r="B13" s="90" t="s">
        <v>91</v>
      </c>
      <c r="C13" s="82" t="s">
        <v>157</v>
      </c>
      <c r="D13" s="82" t="s">
        <v>158</v>
      </c>
      <c r="E13" s="107" t="s">
        <v>159</v>
      </c>
      <c r="F13" s="107" t="s">
        <v>159</v>
      </c>
      <c r="G13" s="107" t="s">
        <v>159</v>
      </c>
      <c r="H13" s="82" t="s">
        <v>160</v>
      </c>
      <c r="I13" s="82" t="s">
        <v>157</v>
      </c>
      <c r="J13" s="66" t="s">
        <v>142</v>
      </c>
      <c r="K13" s="66" t="s">
        <v>161</v>
      </c>
      <c r="L13" s="66"/>
      <c r="M13" s="66"/>
      <c r="N13" s="70" t="s">
        <v>162</v>
      </c>
    </row>
    <row r="14" spans="1:14" ht="81" x14ac:dyDescent="0.25">
      <c r="A14" s="86">
        <v>12</v>
      </c>
      <c r="B14" s="90" t="s">
        <v>91</v>
      </c>
      <c r="C14" s="82" t="s">
        <v>163</v>
      </c>
      <c r="D14" s="82" t="s">
        <v>164</v>
      </c>
      <c r="E14" s="107" t="s">
        <v>159</v>
      </c>
      <c r="F14" s="107" t="s">
        <v>159</v>
      </c>
      <c r="G14" s="107" t="s">
        <v>159</v>
      </c>
      <c r="H14" s="82" t="s">
        <v>165</v>
      </c>
      <c r="I14" s="82" t="s">
        <v>163</v>
      </c>
      <c r="J14" s="66" t="s">
        <v>103</v>
      </c>
      <c r="K14" s="66" t="s">
        <v>166</v>
      </c>
      <c r="L14" s="66"/>
      <c r="M14" s="98" t="s">
        <v>167</v>
      </c>
      <c r="N14" s="70" t="s">
        <v>168</v>
      </c>
    </row>
    <row r="15" spans="1:14" ht="81" x14ac:dyDescent="0.25">
      <c r="A15" s="86">
        <v>13</v>
      </c>
      <c r="B15" s="90" t="s">
        <v>91</v>
      </c>
      <c r="C15" s="82" t="s">
        <v>169</v>
      </c>
      <c r="D15" s="82" t="s">
        <v>170</v>
      </c>
      <c r="E15" s="107" t="s">
        <v>159</v>
      </c>
      <c r="F15" s="107" t="s">
        <v>159</v>
      </c>
      <c r="G15" s="107" t="s">
        <v>159</v>
      </c>
      <c r="H15" s="82" t="s">
        <v>171</v>
      </c>
      <c r="I15" s="82" t="s">
        <v>169</v>
      </c>
      <c r="J15" s="66" t="s">
        <v>97</v>
      </c>
      <c r="K15" s="66" t="s">
        <v>172</v>
      </c>
      <c r="L15" s="66"/>
      <c r="M15" s="66"/>
      <c r="N15" s="70" t="s">
        <v>99</v>
      </c>
    </row>
    <row r="16" spans="1:14" ht="148.5" x14ac:dyDescent="0.25">
      <c r="A16" s="86">
        <v>14</v>
      </c>
      <c r="B16" s="90" t="s">
        <v>173</v>
      </c>
      <c r="C16" s="66" t="s">
        <v>174</v>
      </c>
      <c r="D16" s="66" t="s">
        <v>175</v>
      </c>
      <c r="E16" s="107" t="s">
        <v>133</v>
      </c>
      <c r="F16" s="107" t="s">
        <v>133</v>
      </c>
      <c r="G16" s="107" t="s">
        <v>133</v>
      </c>
      <c r="H16" s="66" t="s">
        <v>176</v>
      </c>
      <c r="I16" s="66" t="s">
        <v>174</v>
      </c>
      <c r="J16" s="66" t="s">
        <v>177</v>
      </c>
      <c r="K16" s="66" t="s">
        <v>178</v>
      </c>
      <c r="L16" s="66"/>
      <c r="M16" s="66"/>
      <c r="N16" s="70" t="s">
        <v>179</v>
      </c>
    </row>
    <row r="17" spans="1:14" ht="40.5" x14ac:dyDescent="0.25">
      <c r="A17" s="86">
        <v>15</v>
      </c>
      <c r="B17" s="90" t="s">
        <v>173</v>
      </c>
      <c r="C17" s="66" t="s">
        <v>180</v>
      </c>
      <c r="D17" s="66"/>
      <c r="E17" s="107" t="s">
        <v>133</v>
      </c>
      <c r="F17" s="107" t="s">
        <v>133</v>
      </c>
      <c r="G17" s="107" t="s">
        <v>133</v>
      </c>
      <c r="H17" s="66"/>
      <c r="I17" s="66"/>
      <c r="J17" s="66"/>
      <c r="K17" s="66" t="s">
        <v>127</v>
      </c>
      <c r="L17" s="66" t="s">
        <v>128</v>
      </c>
      <c r="M17" s="98" t="s">
        <v>129</v>
      </c>
      <c r="N17" s="70" t="s">
        <v>130</v>
      </c>
    </row>
    <row r="18" spans="1:14" ht="40.5" x14ac:dyDescent="0.25">
      <c r="A18" s="86">
        <v>16</v>
      </c>
      <c r="B18" s="90" t="s">
        <v>173</v>
      </c>
      <c r="C18" s="66" t="s">
        <v>181</v>
      </c>
      <c r="D18" s="66" t="s">
        <v>182</v>
      </c>
      <c r="E18" s="107" t="s">
        <v>159</v>
      </c>
      <c r="F18" s="107" t="s">
        <v>159</v>
      </c>
      <c r="G18" s="107" t="s">
        <v>159</v>
      </c>
      <c r="H18" s="66" t="s">
        <v>183</v>
      </c>
      <c r="I18" s="66" t="s">
        <v>184</v>
      </c>
      <c r="J18" s="66" t="s">
        <v>185</v>
      </c>
      <c r="K18" s="66" t="s">
        <v>186</v>
      </c>
      <c r="L18" s="66"/>
      <c r="M18" s="66"/>
      <c r="N18" s="70" t="s">
        <v>187</v>
      </c>
    </row>
    <row r="19" spans="1:14" ht="40.5" x14ac:dyDescent="0.25">
      <c r="A19" s="86">
        <v>17</v>
      </c>
      <c r="B19" s="90" t="s">
        <v>173</v>
      </c>
      <c r="C19" s="66" t="s">
        <v>188</v>
      </c>
      <c r="D19" s="66"/>
      <c r="E19" s="107" t="s">
        <v>159</v>
      </c>
      <c r="F19" s="107" t="s">
        <v>159</v>
      </c>
      <c r="G19" s="107" t="s">
        <v>159</v>
      </c>
      <c r="H19" s="66"/>
      <c r="I19" s="66"/>
      <c r="J19" s="66"/>
      <c r="K19" s="66" t="s">
        <v>127</v>
      </c>
      <c r="L19" s="66" t="s">
        <v>128</v>
      </c>
      <c r="M19" s="98" t="s">
        <v>129</v>
      </c>
      <c r="N19" s="70" t="s">
        <v>130</v>
      </c>
    </row>
    <row r="20" spans="1:14" ht="54" x14ac:dyDescent="0.25">
      <c r="A20" s="86">
        <v>18</v>
      </c>
      <c r="B20" s="90" t="s">
        <v>173</v>
      </c>
      <c r="C20" s="66" t="s">
        <v>189</v>
      </c>
      <c r="D20" s="66" t="s">
        <v>190</v>
      </c>
      <c r="E20" s="107" t="s">
        <v>159</v>
      </c>
      <c r="F20" s="107" t="s">
        <v>159</v>
      </c>
      <c r="G20" s="107" t="s">
        <v>159</v>
      </c>
      <c r="H20" s="66" t="s">
        <v>191</v>
      </c>
      <c r="I20" s="66" t="s">
        <v>189</v>
      </c>
      <c r="J20" s="66" t="s">
        <v>192</v>
      </c>
      <c r="K20" s="66" t="s">
        <v>193</v>
      </c>
      <c r="L20" s="66"/>
      <c r="M20" s="66"/>
      <c r="N20" s="70" t="s">
        <v>194</v>
      </c>
    </row>
    <row r="21" spans="1:14" ht="40.5" x14ac:dyDescent="0.25">
      <c r="A21" s="86">
        <v>19</v>
      </c>
      <c r="B21" s="90" t="s">
        <v>173</v>
      </c>
      <c r="C21" s="66" t="s">
        <v>195</v>
      </c>
      <c r="D21" s="66"/>
      <c r="E21" s="107" t="s">
        <v>159</v>
      </c>
      <c r="F21" s="107" t="s">
        <v>159</v>
      </c>
      <c r="G21" s="107" t="s">
        <v>159</v>
      </c>
      <c r="H21" s="66"/>
      <c r="I21" s="66"/>
      <c r="J21" s="66"/>
      <c r="K21" s="66" t="s">
        <v>127</v>
      </c>
      <c r="L21" s="66" t="s">
        <v>128</v>
      </c>
      <c r="M21" s="98" t="s">
        <v>129</v>
      </c>
      <c r="N21" s="70" t="s">
        <v>130</v>
      </c>
    </row>
    <row r="22" spans="1:14" ht="40.5" x14ac:dyDescent="0.25">
      <c r="A22" s="86">
        <v>20</v>
      </c>
      <c r="B22" s="90" t="s">
        <v>173</v>
      </c>
      <c r="C22" s="66" t="s">
        <v>196</v>
      </c>
      <c r="D22" s="66" t="s">
        <v>197</v>
      </c>
      <c r="E22" s="107" t="s">
        <v>159</v>
      </c>
      <c r="F22" s="107"/>
      <c r="G22" s="107" t="s">
        <v>159</v>
      </c>
      <c r="H22" s="66" t="s">
        <v>198</v>
      </c>
      <c r="I22" s="66" t="s">
        <v>196</v>
      </c>
      <c r="J22" s="66" t="s">
        <v>103</v>
      </c>
      <c r="K22" s="66" t="s">
        <v>199</v>
      </c>
      <c r="L22" s="66"/>
      <c r="M22" s="97" t="s">
        <v>200</v>
      </c>
      <c r="N22" s="70" t="s">
        <v>201</v>
      </c>
    </row>
    <row r="23" spans="1:14" ht="54" x14ac:dyDescent="0.25">
      <c r="A23" s="86">
        <v>21</v>
      </c>
      <c r="B23" s="90" t="s">
        <v>173</v>
      </c>
      <c r="C23" s="66" t="s">
        <v>202</v>
      </c>
      <c r="D23" s="66" t="s">
        <v>203</v>
      </c>
      <c r="E23" s="107" t="s">
        <v>159</v>
      </c>
      <c r="F23" s="107"/>
      <c r="G23" s="107" t="s">
        <v>159</v>
      </c>
      <c r="H23" s="66" t="s">
        <v>204</v>
      </c>
      <c r="I23" s="66" t="s">
        <v>202</v>
      </c>
      <c r="J23" s="66" t="s">
        <v>205</v>
      </c>
      <c r="K23" s="66" t="s">
        <v>206</v>
      </c>
      <c r="L23" s="66"/>
      <c r="M23" s="66" t="s">
        <v>207</v>
      </c>
      <c r="N23" s="70" t="s">
        <v>208</v>
      </c>
    </row>
    <row r="24" spans="1:14" ht="40.5" x14ac:dyDescent="0.25">
      <c r="A24" s="86">
        <v>22</v>
      </c>
      <c r="B24" s="90" t="s">
        <v>173</v>
      </c>
      <c r="C24" s="66" t="s">
        <v>209</v>
      </c>
      <c r="D24" s="66" t="s">
        <v>210</v>
      </c>
      <c r="E24" s="107" t="s">
        <v>159</v>
      </c>
      <c r="F24" s="107" t="s">
        <v>133</v>
      </c>
      <c r="G24" s="107" t="s">
        <v>159</v>
      </c>
      <c r="H24" s="66" t="s">
        <v>211</v>
      </c>
      <c r="I24" s="66" t="s">
        <v>212</v>
      </c>
      <c r="J24" s="66" t="s">
        <v>205</v>
      </c>
      <c r="K24" s="66" t="s">
        <v>213</v>
      </c>
      <c r="L24" s="66"/>
      <c r="M24" s="66"/>
      <c r="N24" s="70" t="s">
        <v>214</v>
      </c>
    </row>
    <row r="25" spans="1:14" ht="54" x14ac:dyDescent="0.25">
      <c r="A25" s="86">
        <v>23</v>
      </c>
      <c r="B25" s="90" t="s">
        <v>173</v>
      </c>
      <c r="C25" s="66" t="s">
        <v>215</v>
      </c>
      <c r="D25" s="66" t="s">
        <v>216</v>
      </c>
      <c r="E25" s="107"/>
      <c r="F25" s="107" t="s">
        <v>133</v>
      </c>
      <c r="G25" s="107"/>
      <c r="H25" s="66" t="s">
        <v>217</v>
      </c>
      <c r="I25" s="66" t="s">
        <v>215</v>
      </c>
      <c r="J25" s="66" t="s">
        <v>218</v>
      </c>
      <c r="K25" s="66" t="s">
        <v>219</v>
      </c>
      <c r="L25" s="66"/>
      <c r="M25" s="67"/>
      <c r="N25" s="70" t="s">
        <v>220</v>
      </c>
    </row>
    <row r="26" spans="1:14" ht="40.5" x14ac:dyDescent="0.25">
      <c r="A26" s="86">
        <v>24</v>
      </c>
      <c r="B26" s="90" t="s">
        <v>221</v>
      </c>
      <c r="C26" s="66" t="s">
        <v>222</v>
      </c>
      <c r="D26" s="66" t="s">
        <v>223</v>
      </c>
      <c r="E26" s="107" t="s">
        <v>94</v>
      </c>
      <c r="F26" s="107" t="s">
        <v>94</v>
      </c>
      <c r="G26" s="107" t="s">
        <v>94</v>
      </c>
      <c r="H26" s="66" t="s">
        <v>224</v>
      </c>
      <c r="I26" s="66" t="s">
        <v>222</v>
      </c>
      <c r="J26" s="66" t="s">
        <v>225</v>
      </c>
      <c r="K26" s="66" t="s">
        <v>226</v>
      </c>
      <c r="L26" s="66"/>
      <c r="M26" s="66"/>
      <c r="N26" s="70" t="s">
        <v>227</v>
      </c>
    </row>
    <row r="27" spans="1:14" ht="36" customHeight="1" x14ac:dyDescent="0.25">
      <c r="A27" s="86">
        <v>25</v>
      </c>
      <c r="B27" s="90" t="s">
        <v>221</v>
      </c>
      <c r="C27" s="66" t="s">
        <v>228</v>
      </c>
      <c r="D27" s="66" t="s">
        <v>229</v>
      </c>
      <c r="E27" s="107" t="s">
        <v>94</v>
      </c>
      <c r="F27" s="107" t="s">
        <v>94</v>
      </c>
      <c r="G27" s="107" t="s">
        <v>94</v>
      </c>
      <c r="H27" s="66" t="s">
        <v>230</v>
      </c>
      <c r="I27" s="66" t="s">
        <v>228</v>
      </c>
      <c r="J27" s="66" t="s">
        <v>225</v>
      </c>
      <c r="K27" s="66" t="s">
        <v>231</v>
      </c>
      <c r="L27" s="66"/>
      <c r="M27" s="66"/>
      <c r="N27" s="70" t="s">
        <v>227</v>
      </c>
    </row>
    <row r="28" spans="1:14" ht="40.5" x14ac:dyDescent="0.25">
      <c r="A28" s="86">
        <v>26</v>
      </c>
      <c r="B28" s="90" t="s">
        <v>221</v>
      </c>
      <c r="C28" s="66" t="s">
        <v>232</v>
      </c>
      <c r="D28" s="66" t="s">
        <v>233</v>
      </c>
      <c r="E28" s="107" t="s">
        <v>94</v>
      </c>
      <c r="F28" s="107" t="s">
        <v>94</v>
      </c>
      <c r="G28" s="107" t="s">
        <v>94</v>
      </c>
      <c r="H28" s="66" t="s">
        <v>234</v>
      </c>
      <c r="I28" s="66" t="s">
        <v>232</v>
      </c>
      <c r="J28" s="66" t="s">
        <v>225</v>
      </c>
      <c r="K28" s="66" t="s">
        <v>235</v>
      </c>
      <c r="L28" s="66"/>
      <c r="M28" s="66"/>
      <c r="N28" s="70" t="s">
        <v>236</v>
      </c>
    </row>
    <row r="29" spans="1:14" ht="40.5" x14ac:dyDescent="0.25">
      <c r="A29" s="86">
        <v>27</v>
      </c>
      <c r="B29" s="90" t="s">
        <v>221</v>
      </c>
      <c r="C29" s="66" t="s">
        <v>237</v>
      </c>
      <c r="D29" s="66" t="s">
        <v>238</v>
      </c>
      <c r="E29" s="107" t="s">
        <v>94</v>
      </c>
      <c r="F29" s="107" t="s">
        <v>94</v>
      </c>
      <c r="G29" s="107" t="s">
        <v>94</v>
      </c>
      <c r="H29" s="66" t="s">
        <v>239</v>
      </c>
      <c r="I29" s="66" t="s">
        <v>237</v>
      </c>
      <c r="J29" s="66" t="s">
        <v>225</v>
      </c>
      <c r="K29" s="66" t="s">
        <v>240</v>
      </c>
      <c r="L29" s="66"/>
      <c r="M29" s="66"/>
      <c r="N29" s="70" t="s">
        <v>236</v>
      </c>
    </row>
    <row r="30" spans="1:14" ht="67.5" x14ac:dyDescent="0.25">
      <c r="A30" s="86">
        <v>28</v>
      </c>
      <c r="B30" s="90" t="s">
        <v>221</v>
      </c>
      <c r="C30" s="66" t="s">
        <v>241</v>
      </c>
      <c r="D30" s="66" t="s">
        <v>242</v>
      </c>
      <c r="E30" s="107" t="s">
        <v>94</v>
      </c>
      <c r="F30" s="107" t="s">
        <v>94</v>
      </c>
      <c r="G30" s="107" t="s">
        <v>94</v>
      </c>
      <c r="H30" s="66" t="s">
        <v>243</v>
      </c>
      <c r="I30" s="66" t="s">
        <v>241</v>
      </c>
      <c r="J30" s="66" t="s">
        <v>225</v>
      </c>
      <c r="K30" s="66" t="s">
        <v>244</v>
      </c>
      <c r="L30" s="66"/>
      <c r="M30" s="66"/>
      <c r="N30" s="70" t="s">
        <v>227</v>
      </c>
    </row>
    <row r="31" spans="1:14" ht="40.5" x14ac:dyDescent="0.25">
      <c r="A31" s="86">
        <v>29</v>
      </c>
      <c r="B31" s="90" t="s">
        <v>221</v>
      </c>
      <c r="C31" s="66" t="s">
        <v>245</v>
      </c>
      <c r="D31" s="66" t="s">
        <v>246</v>
      </c>
      <c r="E31" s="107" t="s">
        <v>94</v>
      </c>
      <c r="F31" s="107" t="s">
        <v>94</v>
      </c>
      <c r="G31" s="107" t="s">
        <v>94</v>
      </c>
      <c r="H31" s="66" t="s">
        <v>247</v>
      </c>
      <c r="I31" s="66" t="s">
        <v>245</v>
      </c>
      <c r="J31" s="66" t="s">
        <v>225</v>
      </c>
      <c r="K31" s="66" t="s">
        <v>248</v>
      </c>
      <c r="L31" s="66"/>
      <c r="M31" s="66"/>
      <c r="N31" s="70" t="s">
        <v>236</v>
      </c>
    </row>
    <row r="32" spans="1:14" ht="94.5" x14ac:dyDescent="0.25">
      <c r="A32" s="86">
        <v>30</v>
      </c>
      <c r="B32" s="90" t="s">
        <v>249</v>
      </c>
      <c r="C32" s="66" t="s">
        <v>250</v>
      </c>
      <c r="D32" s="66" t="s">
        <v>251</v>
      </c>
      <c r="E32" s="107" t="s">
        <v>133</v>
      </c>
      <c r="F32" s="107" t="s">
        <v>94</v>
      </c>
      <c r="G32" s="107" t="s">
        <v>94</v>
      </c>
      <c r="H32" s="66" t="s">
        <v>252</v>
      </c>
      <c r="I32" s="66" t="s">
        <v>250</v>
      </c>
      <c r="J32" s="66" t="s">
        <v>253</v>
      </c>
      <c r="K32" s="66" t="s">
        <v>254</v>
      </c>
      <c r="L32" s="66"/>
      <c r="M32" s="66"/>
      <c r="N32" s="70" t="s">
        <v>255</v>
      </c>
    </row>
    <row r="33" spans="1:14" x14ac:dyDescent="0.25">
      <c r="A33" s="86">
        <v>31</v>
      </c>
      <c r="B33" s="90" t="s">
        <v>249</v>
      </c>
      <c r="C33" s="66" t="s">
        <v>256</v>
      </c>
      <c r="D33" s="66"/>
      <c r="E33" s="107" t="s">
        <v>133</v>
      </c>
      <c r="F33" s="107" t="s">
        <v>94</v>
      </c>
      <c r="G33" s="107" t="s">
        <v>94</v>
      </c>
      <c r="H33" s="66"/>
      <c r="I33" s="66"/>
      <c r="J33" s="66"/>
      <c r="K33" s="66" t="s">
        <v>257</v>
      </c>
      <c r="L33" s="66"/>
      <c r="M33" s="98" t="s">
        <v>258</v>
      </c>
      <c r="N33" s="70" t="s">
        <v>259</v>
      </c>
    </row>
    <row r="34" spans="1:14" ht="40.5" x14ac:dyDescent="0.25">
      <c r="A34" s="86">
        <v>32</v>
      </c>
      <c r="B34" s="94" t="s">
        <v>249</v>
      </c>
      <c r="C34" s="66" t="s">
        <v>260</v>
      </c>
      <c r="D34" s="66" t="s">
        <v>261</v>
      </c>
      <c r="E34" s="107" t="s">
        <v>159</v>
      </c>
      <c r="F34" s="107"/>
      <c r="G34" s="107" t="s">
        <v>159</v>
      </c>
      <c r="H34" s="66" t="s">
        <v>262</v>
      </c>
      <c r="I34" s="66" t="s">
        <v>260</v>
      </c>
      <c r="J34" s="66" t="s">
        <v>253</v>
      </c>
      <c r="K34" s="66" t="s">
        <v>263</v>
      </c>
      <c r="L34" s="66"/>
      <c r="M34" s="66"/>
      <c r="N34" s="70" t="s">
        <v>264</v>
      </c>
    </row>
    <row r="35" spans="1:14" x14ac:dyDescent="0.25">
      <c r="A35" s="86">
        <v>33</v>
      </c>
      <c r="B35" s="94" t="s">
        <v>249</v>
      </c>
      <c r="C35" s="66" t="s">
        <v>265</v>
      </c>
      <c r="D35" s="66"/>
      <c r="E35" s="107" t="s">
        <v>159</v>
      </c>
      <c r="F35" s="107"/>
      <c r="G35" s="107" t="s">
        <v>159</v>
      </c>
      <c r="H35" s="66"/>
      <c r="I35" s="66"/>
      <c r="J35" s="66"/>
      <c r="K35" s="66" t="s">
        <v>266</v>
      </c>
      <c r="L35" s="66"/>
      <c r="M35" s="98" t="s">
        <v>258</v>
      </c>
      <c r="N35" s="70" t="s">
        <v>259</v>
      </c>
    </row>
    <row r="36" spans="1:14" ht="54" x14ac:dyDescent="0.25">
      <c r="A36" s="86">
        <v>34</v>
      </c>
      <c r="B36" s="94" t="s">
        <v>249</v>
      </c>
      <c r="C36" s="66" t="s">
        <v>267</v>
      </c>
      <c r="D36" s="66" t="s">
        <v>268</v>
      </c>
      <c r="E36" s="107" t="s">
        <v>133</v>
      </c>
      <c r="F36" s="107" t="s">
        <v>94</v>
      </c>
      <c r="G36" s="107" t="s">
        <v>94</v>
      </c>
      <c r="H36" s="66" t="s">
        <v>269</v>
      </c>
      <c r="I36" s="66" t="s">
        <v>267</v>
      </c>
      <c r="J36" s="66" t="s">
        <v>253</v>
      </c>
      <c r="K36" s="66" t="s">
        <v>270</v>
      </c>
      <c r="L36" s="66"/>
      <c r="M36" s="66"/>
      <c r="N36" s="70" t="s">
        <v>271</v>
      </c>
    </row>
    <row r="37" spans="1:14" x14ac:dyDescent="0.25">
      <c r="A37" s="86">
        <v>35</v>
      </c>
      <c r="B37" s="90" t="s">
        <v>249</v>
      </c>
      <c r="C37" s="66" t="s">
        <v>272</v>
      </c>
      <c r="D37" s="66"/>
      <c r="E37" s="107" t="s">
        <v>133</v>
      </c>
      <c r="F37" s="107" t="s">
        <v>94</v>
      </c>
      <c r="G37" s="107" t="s">
        <v>94</v>
      </c>
      <c r="H37" s="66"/>
      <c r="I37" s="66"/>
      <c r="J37" s="66"/>
      <c r="K37" s="66" t="s">
        <v>273</v>
      </c>
      <c r="L37" s="66"/>
      <c r="M37" s="98" t="s">
        <v>258</v>
      </c>
      <c r="N37" s="70" t="s">
        <v>274</v>
      </c>
    </row>
    <row r="38" spans="1:14" ht="81" x14ac:dyDescent="0.25">
      <c r="A38" s="86">
        <v>36</v>
      </c>
      <c r="B38" s="90" t="s">
        <v>249</v>
      </c>
      <c r="C38" s="66" t="s">
        <v>275</v>
      </c>
      <c r="D38" s="66" t="s">
        <v>276</v>
      </c>
      <c r="E38" s="107" t="s">
        <v>133</v>
      </c>
      <c r="F38" s="107" t="s">
        <v>94</v>
      </c>
      <c r="G38" s="107" t="s">
        <v>94</v>
      </c>
      <c r="H38" s="66" t="s">
        <v>277</v>
      </c>
      <c r="I38" s="66" t="s">
        <v>275</v>
      </c>
      <c r="J38" s="66" t="s">
        <v>253</v>
      </c>
      <c r="K38" s="66" t="s">
        <v>278</v>
      </c>
      <c r="L38" s="66"/>
      <c r="M38" s="66"/>
      <c r="N38" s="70" t="s">
        <v>271</v>
      </c>
    </row>
    <row r="39" spans="1:14" x14ac:dyDescent="0.25">
      <c r="A39" s="86">
        <v>37</v>
      </c>
      <c r="B39" s="90" t="s">
        <v>249</v>
      </c>
      <c r="C39" s="66" t="s">
        <v>279</v>
      </c>
      <c r="D39" s="66"/>
      <c r="E39" s="107" t="s">
        <v>133</v>
      </c>
      <c r="F39" s="107" t="s">
        <v>94</v>
      </c>
      <c r="G39" s="107" t="s">
        <v>94</v>
      </c>
      <c r="H39" s="66"/>
      <c r="I39" s="66"/>
      <c r="J39" s="66"/>
      <c r="K39" s="66" t="s">
        <v>280</v>
      </c>
      <c r="L39" s="66"/>
      <c r="M39" s="98" t="s">
        <v>258</v>
      </c>
      <c r="N39" s="85" t="s">
        <v>259</v>
      </c>
    </row>
    <row r="40" spans="1:14" ht="40.5" x14ac:dyDescent="0.25">
      <c r="A40" s="86">
        <v>38</v>
      </c>
      <c r="B40" s="94" t="s">
        <v>249</v>
      </c>
      <c r="C40" s="66" t="s">
        <v>281</v>
      </c>
      <c r="D40" s="66" t="s">
        <v>282</v>
      </c>
      <c r="E40" s="107" t="s">
        <v>133</v>
      </c>
      <c r="F40" s="107" t="s">
        <v>133</v>
      </c>
      <c r="G40" s="107" t="s">
        <v>133</v>
      </c>
      <c r="H40" s="66" t="s">
        <v>283</v>
      </c>
      <c r="I40" s="66" t="s">
        <v>281</v>
      </c>
      <c r="J40" s="66" t="s">
        <v>253</v>
      </c>
      <c r="K40" s="66" t="s">
        <v>284</v>
      </c>
      <c r="L40" s="66"/>
      <c r="M40" s="66"/>
      <c r="N40" s="70" t="s">
        <v>271</v>
      </c>
    </row>
    <row r="41" spans="1:14" x14ac:dyDescent="0.25">
      <c r="A41" s="86">
        <v>39</v>
      </c>
      <c r="B41" s="90" t="s">
        <v>249</v>
      </c>
      <c r="C41" s="66" t="s">
        <v>285</v>
      </c>
      <c r="D41" s="66"/>
      <c r="E41" s="107" t="s">
        <v>133</v>
      </c>
      <c r="F41" s="107" t="s">
        <v>133</v>
      </c>
      <c r="G41" s="107" t="s">
        <v>133</v>
      </c>
      <c r="H41" s="66"/>
      <c r="I41" s="66"/>
      <c r="J41" s="66" t="s">
        <v>103</v>
      </c>
      <c r="K41" s="66" t="s">
        <v>273</v>
      </c>
      <c r="L41" s="66"/>
      <c r="M41" s="98" t="s">
        <v>258</v>
      </c>
      <c r="N41" s="70" t="s">
        <v>274</v>
      </c>
    </row>
    <row r="42" spans="1:14" ht="81" x14ac:dyDescent="0.25">
      <c r="A42" s="86">
        <v>40</v>
      </c>
      <c r="B42" s="90" t="s">
        <v>249</v>
      </c>
      <c r="C42" s="66" t="s">
        <v>286</v>
      </c>
      <c r="D42" s="66" t="s">
        <v>287</v>
      </c>
      <c r="E42" s="107" t="s">
        <v>133</v>
      </c>
      <c r="F42" s="107" t="s">
        <v>133</v>
      </c>
      <c r="G42" s="107" t="s">
        <v>133</v>
      </c>
      <c r="H42" s="66" t="s">
        <v>288</v>
      </c>
      <c r="I42" s="66" t="s">
        <v>286</v>
      </c>
      <c r="J42" s="66" t="s">
        <v>253</v>
      </c>
      <c r="K42" s="66" t="s">
        <v>289</v>
      </c>
      <c r="L42" s="66"/>
      <c r="M42" s="66"/>
      <c r="N42" s="70" t="s">
        <v>290</v>
      </c>
    </row>
    <row r="43" spans="1:14" x14ac:dyDescent="0.25">
      <c r="A43" s="86">
        <v>41</v>
      </c>
      <c r="B43" s="90" t="s">
        <v>249</v>
      </c>
      <c r="C43" s="66" t="s">
        <v>291</v>
      </c>
      <c r="D43" s="66"/>
      <c r="E43" s="107" t="s">
        <v>133</v>
      </c>
      <c r="F43" s="107" t="s">
        <v>133</v>
      </c>
      <c r="G43" s="107" t="s">
        <v>133</v>
      </c>
      <c r="H43" s="66"/>
      <c r="I43" s="66"/>
      <c r="J43" s="66"/>
      <c r="K43" s="66" t="s">
        <v>292</v>
      </c>
      <c r="L43" s="66"/>
      <c r="M43" s="98" t="s">
        <v>258</v>
      </c>
      <c r="N43" s="70" t="s">
        <v>293</v>
      </c>
    </row>
    <row r="44" spans="1:14" ht="81" x14ac:dyDescent="0.25">
      <c r="A44" s="86">
        <v>42</v>
      </c>
      <c r="B44" s="90" t="s">
        <v>249</v>
      </c>
      <c r="C44" s="66" t="s">
        <v>294</v>
      </c>
      <c r="D44" s="66" t="s">
        <v>295</v>
      </c>
      <c r="E44" s="107" t="s">
        <v>133</v>
      </c>
      <c r="F44" s="107" t="s">
        <v>94</v>
      </c>
      <c r="G44" s="107" t="s">
        <v>94</v>
      </c>
      <c r="H44" s="66" t="s">
        <v>296</v>
      </c>
      <c r="I44" s="66" t="s">
        <v>294</v>
      </c>
      <c r="J44" s="66" t="s">
        <v>253</v>
      </c>
      <c r="K44" s="66" t="s">
        <v>297</v>
      </c>
      <c r="L44" s="66"/>
      <c r="M44" s="66"/>
      <c r="N44" s="70" t="s">
        <v>271</v>
      </c>
    </row>
    <row r="45" spans="1:14" x14ac:dyDescent="0.25">
      <c r="A45" s="86">
        <v>43</v>
      </c>
      <c r="B45" s="90" t="s">
        <v>249</v>
      </c>
      <c r="C45" s="66" t="s">
        <v>298</v>
      </c>
      <c r="D45" s="66"/>
      <c r="E45" s="107" t="s">
        <v>133</v>
      </c>
      <c r="F45" s="107" t="s">
        <v>94</v>
      </c>
      <c r="G45" s="107" t="s">
        <v>94</v>
      </c>
      <c r="H45" s="66"/>
      <c r="I45" s="66"/>
      <c r="J45" s="66"/>
      <c r="K45" s="66" t="s">
        <v>299</v>
      </c>
      <c r="L45" s="66"/>
      <c r="M45" s="98" t="s">
        <v>258</v>
      </c>
      <c r="N45" s="70" t="s">
        <v>259</v>
      </c>
    </row>
    <row r="46" spans="1:14" ht="54" x14ac:dyDescent="0.25">
      <c r="A46" s="86">
        <v>44</v>
      </c>
      <c r="B46" s="90" t="s">
        <v>249</v>
      </c>
      <c r="C46" s="66" t="s">
        <v>300</v>
      </c>
      <c r="D46" s="66" t="s">
        <v>301</v>
      </c>
      <c r="E46" s="107"/>
      <c r="F46" s="107" t="s">
        <v>133</v>
      </c>
      <c r="G46" s="107"/>
      <c r="H46" s="66" t="s">
        <v>302</v>
      </c>
      <c r="I46" s="66" t="s">
        <v>303</v>
      </c>
      <c r="J46" s="66" t="s">
        <v>103</v>
      </c>
      <c r="K46" s="66" t="s">
        <v>304</v>
      </c>
      <c r="L46" s="66" t="s">
        <v>305</v>
      </c>
      <c r="M46" s="98" t="s">
        <v>306</v>
      </c>
      <c r="N46" s="70" t="s">
        <v>307</v>
      </c>
    </row>
    <row r="47" spans="1:14" ht="54" x14ac:dyDescent="0.25">
      <c r="A47" s="86">
        <v>45</v>
      </c>
      <c r="B47" s="90" t="s">
        <v>249</v>
      </c>
      <c r="C47" s="82" t="s">
        <v>308</v>
      </c>
      <c r="D47" s="82" t="s">
        <v>309</v>
      </c>
      <c r="E47" s="107"/>
      <c r="F47" s="107" t="s">
        <v>133</v>
      </c>
      <c r="G47" s="107"/>
      <c r="H47" s="82" t="s">
        <v>310</v>
      </c>
      <c r="I47" s="66" t="s">
        <v>311</v>
      </c>
      <c r="J47" s="66" t="s">
        <v>253</v>
      </c>
      <c r="K47" s="66" t="s">
        <v>312</v>
      </c>
      <c r="L47" s="66"/>
      <c r="M47" s="67"/>
      <c r="N47" s="70" t="s">
        <v>290</v>
      </c>
    </row>
    <row r="48" spans="1:14" ht="27" x14ac:dyDescent="0.25">
      <c r="A48" s="86">
        <v>46</v>
      </c>
      <c r="B48" s="90" t="s">
        <v>249</v>
      </c>
      <c r="C48" s="82" t="s">
        <v>313</v>
      </c>
      <c r="D48" s="82"/>
      <c r="E48" s="107"/>
      <c r="F48" s="107" t="s">
        <v>133</v>
      </c>
      <c r="G48" s="107"/>
      <c r="H48" s="81"/>
      <c r="I48" s="81"/>
      <c r="J48" s="66"/>
      <c r="K48" s="66" t="s">
        <v>266</v>
      </c>
      <c r="L48" s="66"/>
      <c r="M48" s="98" t="s">
        <v>258</v>
      </c>
      <c r="N48" s="70" t="s">
        <v>259</v>
      </c>
    </row>
    <row r="49" spans="1:14" ht="54" x14ac:dyDescent="0.25">
      <c r="A49" s="86">
        <v>47</v>
      </c>
      <c r="B49" s="90" t="s">
        <v>249</v>
      </c>
      <c r="C49" s="66" t="s">
        <v>314</v>
      </c>
      <c r="D49" s="66" t="s">
        <v>315</v>
      </c>
      <c r="E49" s="107"/>
      <c r="F49" s="107" t="s">
        <v>133</v>
      </c>
      <c r="G49" s="107"/>
      <c r="H49" s="66" t="s">
        <v>316</v>
      </c>
      <c r="I49" s="66" t="s">
        <v>317</v>
      </c>
      <c r="J49" s="66" t="s">
        <v>253</v>
      </c>
      <c r="K49" s="66" t="s">
        <v>318</v>
      </c>
      <c r="L49" s="66"/>
      <c r="M49" s="67"/>
      <c r="N49" s="70" t="s">
        <v>319</v>
      </c>
    </row>
    <row r="50" spans="1:14" x14ac:dyDescent="0.25">
      <c r="A50" s="86">
        <v>48</v>
      </c>
      <c r="B50" s="90" t="s">
        <v>249</v>
      </c>
      <c r="C50" s="66" t="s">
        <v>320</v>
      </c>
      <c r="D50" s="66"/>
      <c r="E50" s="107"/>
      <c r="F50" s="107" t="s">
        <v>133</v>
      </c>
      <c r="G50" s="107"/>
      <c r="H50" s="66"/>
      <c r="I50" s="66"/>
      <c r="J50" s="66"/>
      <c r="K50" s="66" t="s">
        <v>257</v>
      </c>
      <c r="L50" s="66"/>
      <c r="M50" s="98" t="s">
        <v>258</v>
      </c>
      <c r="N50" s="70" t="s">
        <v>259</v>
      </c>
    </row>
    <row r="51" spans="1:14" ht="54" x14ac:dyDescent="0.25">
      <c r="A51" s="86">
        <v>49</v>
      </c>
      <c r="B51" s="90" t="s">
        <v>249</v>
      </c>
      <c r="C51" s="66" t="s">
        <v>321</v>
      </c>
      <c r="D51" s="66" t="s">
        <v>322</v>
      </c>
      <c r="E51" s="107"/>
      <c r="F51" s="107" t="s">
        <v>133</v>
      </c>
      <c r="G51" s="107"/>
      <c r="H51" s="66" t="s">
        <v>323</v>
      </c>
      <c r="I51" s="66" t="s">
        <v>324</v>
      </c>
      <c r="J51" s="66" t="s">
        <v>253</v>
      </c>
      <c r="K51" s="66" t="s">
        <v>325</v>
      </c>
      <c r="L51" s="66"/>
      <c r="M51" s="67"/>
      <c r="N51" s="70" t="s">
        <v>290</v>
      </c>
    </row>
    <row r="52" spans="1:14" x14ac:dyDescent="0.25">
      <c r="A52" s="86">
        <v>50</v>
      </c>
      <c r="B52" s="90" t="s">
        <v>249</v>
      </c>
      <c r="C52" s="66" t="s">
        <v>326</v>
      </c>
      <c r="D52" s="66"/>
      <c r="E52" s="107"/>
      <c r="F52" s="107" t="s">
        <v>133</v>
      </c>
      <c r="G52" s="107"/>
      <c r="H52" s="66"/>
      <c r="I52" s="66"/>
      <c r="J52" s="66"/>
      <c r="K52" s="66" t="s">
        <v>280</v>
      </c>
      <c r="L52" s="66"/>
      <c r="M52" s="98" t="s">
        <v>258</v>
      </c>
      <c r="N52" s="70" t="s">
        <v>259</v>
      </c>
    </row>
    <row r="53" spans="1:14" ht="54" x14ac:dyDescent="0.25">
      <c r="A53" s="86">
        <v>51</v>
      </c>
      <c r="B53" s="90" t="s">
        <v>249</v>
      </c>
      <c r="C53" s="66" t="s">
        <v>327</v>
      </c>
      <c r="D53" s="66" t="s">
        <v>328</v>
      </c>
      <c r="E53" s="107"/>
      <c r="F53" s="107" t="s">
        <v>133</v>
      </c>
      <c r="G53" s="107"/>
      <c r="H53" s="66" t="s">
        <v>329</v>
      </c>
      <c r="I53" s="66" t="s">
        <v>330</v>
      </c>
      <c r="J53" s="66" t="s">
        <v>253</v>
      </c>
      <c r="K53" s="66" t="s">
        <v>331</v>
      </c>
      <c r="L53" s="66"/>
      <c r="M53" s="67"/>
      <c r="N53" s="70" t="s">
        <v>290</v>
      </c>
    </row>
    <row r="54" spans="1:14" x14ac:dyDescent="0.25">
      <c r="A54" s="86">
        <v>52</v>
      </c>
      <c r="B54" s="90" t="s">
        <v>249</v>
      </c>
      <c r="C54" s="66" t="s">
        <v>332</v>
      </c>
      <c r="D54" s="66"/>
      <c r="E54" s="107"/>
      <c r="F54" s="107" t="s">
        <v>133</v>
      </c>
      <c r="G54" s="107"/>
      <c r="H54" s="66"/>
      <c r="I54" s="66"/>
      <c r="J54" s="66"/>
      <c r="K54" s="66" t="s">
        <v>299</v>
      </c>
      <c r="L54" s="66"/>
      <c r="M54" s="98" t="s">
        <v>258</v>
      </c>
      <c r="N54" s="70" t="s">
        <v>259</v>
      </c>
    </row>
    <row r="55" spans="1:14" ht="40.5" x14ac:dyDescent="0.25">
      <c r="A55" s="86">
        <v>53</v>
      </c>
      <c r="B55" s="94" t="s">
        <v>333</v>
      </c>
      <c r="C55" s="66" t="s">
        <v>334</v>
      </c>
      <c r="D55" s="66" t="s">
        <v>335</v>
      </c>
      <c r="E55" s="107" t="s">
        <v>133</v>
      </c>
      <c r="F55" s="107" t="s">
        <v>133</v>
      </c>
      <c r="G55" s="107" t="s">
        <v>133</v>
      </c>
      <c r="H55" s="66" t="s">
        <v>336</v>
      </c>
      <c r="I55" s="66" t="s">
        <v>334</v>
      </c>
      <c r="J55" s="66" t="s">
        <v>337</v>
      </c>
      <c r="K55" s="66" t="s">
        <v>338</v>
      </c>
      <c r="L55" s="66"/>
      <c r="M55" s="66"/>
      <c r="N55" s="70" t="s">
        <v>339</v>
      </c>
    </row>
    <row r="56" spans="1:14" ht="40.5" x14ac:dyDescent="0.25">
      <c r="A56" s="86">
        <v>54</v>
      </c>
      <c r="B56" s="94" t="s">
        <v>333</v>
      </c>
      <c r="C56" s="66" t="s">
        <v>340</v>
      </c>
      <c r="D56" s="66" t="s">
        <v>341</v>
      </c>
      <c r="E56" s="107" t="s">
        <v>133</v>
      </c>
      <c r="F56" s="107" t="s">
        <v>133</v>
      </c>
      <c r="G56" s="107" t="s">
        <v>133</v>
      </c>
      <c r="H56" s="66" t="s">
        <v>342</v>
      </c>
      <c r="I56" s="66" t="s">
        <v>340</v>
      </c>
      <c r="J56" s="66" t="s">
        <v>177</v>
      </c>
      <c r="K56" s="66" t="s">
        <v>343</v>
      </c>
      <c r="L56" s="66"/>
      <c r="M56" s="66"/>
      <c r="N56" s="70" t="s">
        <v>344</v>
      </c>
    </row>
    <row r="57" spans="1:14" ht="67.5" x14ac:dyDescent="0.25">
      <c r="A57" s="86">
        <v>55</v>
      </c>
      <c r="B57" s="94" t="s">
        <v>333</v>
      </c>
      <c r="C57" s="66" t="s">
        <v>345</v>
      </c>
      <c r="D57" s="66" t="s">
        <v>346</v>
      </c>
      <c r="E57" s="107" t="s">
        <v>94</v>
      </c>
      <c r="F57" s="107" t="s">
        <v>94</v>
      </c>
      <c r="G57" s="107" t="s">
        <v>94</v>
      </c>
      <c r="H57" s="66" t="s">
        <v>347</v>
      </c>
      <c r="I57" s="66" t="s">
        <v>345</v>
      </c>
      <c r="J57" s="66" t="s">
        <v>337</v>
      </c>
      <c r="K57" s="66" t="s">
        <v>348</v>
      </c>
      <c r="L57" s="66"/>
      <c r="M57" s="66"/>
      <c r="N57" s="70" t="s">
        <v>339</v>
      </c>
    </row>
    <row r="58" spans="1:14" ht="54" x14ac:dyDescent="0.25">
      <c r="A58" s="86">
        <v>56</v>
      </c>
      <c r="B58" s="94" t="s">
        <v>333</v>
      </c>
      <c r="C58" s="66" t="s">
        <v>349</v>
      </c>
      <c r="D58" s="66" t="s">
        <v>350</v>
      </c>
      <c r="E58" s="107" t="s">
        <v>94</v>
      </c>
      <c r="F58" s="107" t="s">
        <v>94</v>
      </c>
      <c r="G58" s="107" t="s">
        <v>94</v>
      </c>
      <c r="H58" s="66" t="s">
        <v>351</v>
      </c>
      <c r="I58" s="66" t="s">
        <v>349</v>
      </c>
      <c r="J58" s="66" t="s">
        <v>352</v>
      </c>
      <c r="K58" s="66" t="s">
        <v>353</v>
      </c>
      <c r="L58" s="66"/>
      <c r="M58" s="66"/>
      <c r="N58" s="70" t="s">
        <v>344</v>
      </c>
    </row>
    <row r="59" spans="1:14" ht="40.5" x14ac:dyDescent="0.25">
      <c r="A59" s="86">
        <v>57</v>
      </c>
      <c r="B59" s="94" t="s">
        <v>333</v>
      </c>
      <c r="C59" s="66" t="s">
        <v>354</v>
      </c>
      <c r="D59" s="66" t="s">
        <v>355</v>
      </c>
      <c r="E59" s="107" t="s">
        <v>159</v>
      </c>
      <c r="F59" s="107" t="s">
        <v>159</v>
      </c>
      <c r="G59" s="107" t="s">
        <v>159</v>
      </c>
      <c r="H59" s="66" t="s">
        <v>356</v>
      </c>
      <c r="I59" s="66" t="s">
        <v>354</v>
      </c>
      <c r="J59" s="66" t="s">
        <v>218</v>
      </c>
      <c r="K59" s="66" t="s">
        <v>357</v>
      </c>
      <c r="L59" s="66"/>
      <c r="M59" s="66"/>
      <c r="N59" s="70" t="s">
        <v>358</v>
      </c>
    </row>
    <row r="60" spans="1:14" ht="40.5" x14ac:dyDescent="0.25">
      <c r="A60" s="86">
        <v>58</v>
      </c>
      <c r="B60" s="94" t="s">
        <v>333</v>
      </c>
      <c r="C60" s="66" t="s">
        <v>359</v>
      </c>
      <c r="D60" s="66" t="s">
        <v>360</v>
      </c>
      <c r="E60" s="107" t="s">
        <v>133</v>
      </c>
      <c r="F60" s="107" t="s">
        <v>133</v>
      </c>
      <c r="G60" s="107" t="s">
        <v>133</v>
      </c>
      <c r="H60" s="66" t="s">
        <v>361</v>
      </c>
      <c r="I60" s="66" t="s">
        <v>359</v>
      </c>
      <c r="J60" s="66" t="s">
        <v>337</v>
      </c>
      <c r="K60" s="66" t="s">
        <v>362</v>
      </c>
      <c r="L60" s="66"/>
      <c r="M60" s="66"/>
      <c r="N60" s="70" t="s">
        <v>339</v>
      </c>
    </row>
    <row r="61" spans="1:14" ht="40.5" x14ac:dyDescent="0.25">
      <c r="A61" s="86">
        <v>59</v>
      </c>
      <c r="B61" s="94" t="s">
        <v>333</v>
      </c>
      <c r="C61" s="66" t="s">
        <v>363</v>
      </c>
      <c r="D61" s="66" t="s">
        <v>364</v>
      </c>
      <c r="E61" s="107" t="s">
        <v>133</v>
      </c>
      <c r="F61" s="107" t="s">
        <v>133</v>
      </c>
      <c r="G61" s="107" t="s">
        <v>133</v>
      </c>
      <c r="H61" s="66" t="s">
        <v>365</v>
      </c>
      <c r="I61" s="66" t="s">
        <v>363</v>
      </c>
      <c r="J61" s="66" t="s">
        <v>177</v>
      </c>
      <c r="K61" s="66" t="s">
        <v>366</v>
      </c>
      <c r="L61" s="66"/>
      <c r="M61" s="66"/>
      <c r="N61" s="70" t="s">
        <v>344</v>
      </c>
    </row>
    <row r="62" spans="1:14" ht="40.5" x14ac:dyDescent="0.25">
      <c r="A62" s="86">
        <v>60</v>
      </c>
      <c r="B62" s="94" t="s">
        <v>333</v>
      </c>
      <c r="C62" s="66" t="s">
        <v>367</v>
      </c>
      <c r="D62" s="66" t="s">
        <v>368</v>
      </c>
      <c r="E62" s="107" t="s">
        <v>133</v>
      </c>
      <c r="F62" s="107" t="s">
        <v>133</v>
      </c>
      <c r="G62" s="107" t="s">
        <v>133</v>
      </c>
      <c r="H62" s="66" t="s">
        <v>369</v>
      </c>
      <c r="I62" s="66" t="s">
        <v>367</v>
      </c>
      <c r="J62" s="66" t="s">
        <v>218</v>
      </c>
      <c r="K62" s="66" t="s">
        <v>370</v>
      </c>
      <c r="L62" s="66"/>
      <c r="M62" s="66"/>
      <c r="N62" s="70" t="s">
        <v>358</v>
      </c>
    </row>
    <row r="63" spans="1:14" ht="54" x14ac:dyDescent="0.25">
      <c r="A63" s="86">
        <v>61</v>
      </c>
      <c r="B63" s="94" t="s">
        <v>371</v>
      </c>
      <c r="C63" s="66" t="s">
        <v>372</v>
      </c>
      <c r="D63" s="66" t="s">
        <v>373</v>
      </c>
      <c r="E63" s="107" t="s">
        <v>133</v>
      </c>
      <c r="F63" s="107" t="s">
        <v>133</v>
      </c>
      <c r="G63" s="107" t="s">
        <v>133</v>
      </c>
      <c r="H63" s="66" t="s">
        <v>374</v>
      </c>
      <c r="I63" s="66" t="s">
        <v>375</v>
      </c>
      <c r="J63" s="66" t="s">
        <v>103</v>
      </c>
      <c r="K63" s="66" t="s">
        <v>376</v>
      </c>
      <c r="L63" s="66" t="s">
        <v>377</v>
      </c>
      <c r="M63" s="97" t="s">
        <v>378</v>
      </c>
      <c r="N63" s="70" t="s">
        <v>379</v>
      </c>
    </row>
    <row r="64" spans="1:14" ht="40.5" x14ac:dyDescent="0.25">
      <c r="A64" s="86">
        <v>62</v>
      </c>
      <c r="B64" s="94" t="s">
        <v>371</v>
      </c>
      <c r="C64" s="66" t="s">
        <v>380</v>
      </c>
      <c r="D64" s="66" t="s">
        <v>381</v>
      </c>
      <c r="E64" s="107" t="s">
        <v>133</v>
      </c>
      <c r="F64" s="107" t="s">
        <v>133</v>
      </c>
      <c r="G64" s="107" t="s">
        <v>133</v>
      </c>
      <c r="H64" s="66" t="s">
        <v>382</v>
      </c>
      <c r="I64" s="66" t="s">
        <v>383</v>
      </c>
      <c r="J64" s="66" t="s">
        <v>205</v>
      </c>
      <c r="K64" s="66" t="s">
        <v>384</v>
      </c>
      <c r="L64" s="66"/>
      <c r="M64" s="66"/>
      <c r="N64" s="70" t="s">
        <v>385</v>
      </c>
    </row>
    <row r="65" spans="1:14" ht="40.5" x14ac:dyDescent="0.25">
      <c r="A65" s="86">
        <v>63</v>
      </c>
      <c r="B65" s="94" t="s">
        <v>386</v>
      </c>
      <c r="C65" s="66" t="s">
        <v>387</v>
      </c>
      <c r="D65" s="66" t="s">
        <v>388</v>
      </c>
      <c r="E65" s="107" t="s">
        <v>159</v>
      </c>
      <c r="F65" s="107"/>
      <c r="G65" s="107" t="s">
        <v>159</v>
      </c>
      <c r="H65" s="66" t="s">
        <v>389</v>
      </c>
      <c r="I65" s="66" t="s">
        <v>387</v>
      </c>
      <c r="J65" s="66" t="s">
        <v>185</v>
      </c>
      <c r="K65" s="66" t="s">
        <v>390</v>
      </c>
      <c r="L65" s="66"/>
      <c r="M65" s="97"/>
      <c r="N65" s="70" t="s">
        <v>391</v>
      </c>
    </row>
    <row r="66" spans="1:14" ht="40.5" x14ac:dyDescent="0.25">
      <c r="A66" s="86">
        <v>64</v>
      </c>
      <c r="B66" s="94" t="s">
        <v>386</v>
      </c>
      <c r="C66" s="66" t="s">
        <v>392</v>
      </c>
      <c r="D66" s="66" t="s">
        <v>393</v>
      </c>
      <c r="E66" s="107" t="s">
        <v>159</v>
      </c>
      <c r="F66" s="107"/>
      <c r="G66" s="107" t="s">
        <v>159</v>
      </c>
      <c r="H66" s="66" t="s">
        <v>394</v>
      </c>
      <c r="I66" s="66" t="s">
        <v>392</v>
      </c>
      <c r="J66" s="66" t="s">
        <v>253</v>
      </c>
      <c r="K66" s="66" t="s">
        <v>395</v>
      </c>
      <c r="L66" s="66"/>
      <c r="M66" s="66"/>
      <c r="N66" s="70" t="s">
        <v>319</v>
      </c>
    </row>
    <row r="67" spans="1:14" ht="27" x14ac:dyDescent="0.25">
      <c r="A67" s="86">
        <v>65</v>
      </c>
      <c r="B67" s="94" t="s">
        <v>386</v>
      </c>
      <c r="C67" s="66" t="s">
        <v>396</v>
      </c>
      <c r="D67" s="66"/>
      <c r="E67" s="107" t="s">
        <v>159</v>
      </c>
      <c r="F67" s="107"/>
      <c r="G67" s="107" t="s">
        <v>159</v>
      </c>
      <c r="H67" s="66"/>
      <c r="I67" s="66"/>
      <c r="J67" s="66"/>
      <c r="K67" s="66" t="s">
        <v>397</v>
      </c>
      <c r="L67" s="66"/>
      <c r="M67" s="98" t="s">
        <v>258</v>
      </c>
      <c r="N67" s="70" t="s">
        <v>398</v>
      </c>
    </row>
    <row r="68" spans="1:14" ht="54" x14ac:dyDescent="0.25">
      <c r="A68" s="86">
        <v>66</v>
      </c>
      <c r="B68" s="94" t="s">
        <v>386</v>
      </c>
      <c r="C68" s="66" t="s">
        <v>399</v>
      </c>
      <c r="D68" s="66" t="s">
        <v>400</v>
      </c>
      <c r="E68" s="107" t="s">
        <v>159</v>
      </c>
      <c r="F68" s="107"/>
      <c r="G68" s="107" t="s">
        <v>159</v>
      </c>
      <c r="H68" s="66" t="s">
        <v>401</v>
      </c>
      <c r="I68" s="66" t="s">
        <v>399</v>
      </c>
      <c r="J68" s="66" t="s">
        <v>103</v>
      </c>
      <c r="K68" s="66" t="s">
        <v>402</v>
      </c>
      <c r="L68" s="66"/>
      <c r="M68" s="97" t="s">
        <v>403</v>
      </c>
      <c r="N68" s="70" t="s">
        <v>404</v>
      </c>
    </row>
    <row r="69" spans="1:14" ht="40.5" x14ac:dyDescent="0.25">
      <c r="A69" s="86">
        <v>67</v>
      </c>
      <c r="B69" s="94" t="s">
        <v>386</v>
      </c>
      <c r="C69" s="66" t="s">
        <v>405</v>
      </c>
      <c r="D69" s="66" t="s">
        <v>406</v>
      </c>
      <c r="E69" s="107" t="s">
        <v>159</v>
      </c>
      <c r="F69" s="107"/>
      <c r="G69" s="107" t="s">
        <v>159</v>
      </c>
      <c r="H69" s="66" t="s">
        <v>407</v>
      </c>
      <c r="I69" s="66" t="s">
        <v>405</v>
      </c>
      <c r="J69" s="66" t="s">
        <v>103</v>
      </c>
      <c r="K69" s="66" t="s">
        <v>408</v>
      </c>
      <c r="L69" s="66"/>
      <c r="M69" s="97" t="s">
        <v>409</v>
      </c>
      <c r="N69" s="70" t="s">
        <v>410</v>
      </c>
    </row>
    <row r="70" spans="1:14" ht="27" x14ac:dyDescent="0.25">
      <c r="A70" s="86">
        <v>68</v>
      </c>
      <c r="B70" s="94" t="s">
        <v>411</v>
      </c>
      <c r="C70" s="66" t="s">
        <v>412</v>
      </c>
      <c r="D70" s="66" t="s">
        <v>413</v>
      </c>
      <c r="E70" s="107" t="s">
        <v>159</v>
      </c>
      <c r="F70" s="107" t="s">
        <v>159</v>
      </c>
      <c r="G70" s="107" t="s">
        <v>159</v>
      </c>
      <c r="H70" s="66" t="s">
        <v>414</v>
      </c>
      <c r="I70" s="66" t="s">
        <v>412</v>
      </c>
      <c r="J70" s="66" t="s">
        <v>103</v>
      </c>
      <c r="K70" s="66" t="s">
        <v>415</v>
      </c>
      <c r="L70" s="66"/>
      <c r="M70" s="97" t="s">
        <v>416</v>
      </c>
      <c r="N70" s="70" t="s">
        <v>417</v>
      </c>
    </row>
    <row r="71" spans="1:14" ht="67.5" x14ac:dyDescent="0.25">
      <c r="A71" s="86">
        <v>69</v>
      </c>
      <c r="B71" s="94" t="s">
        <v>411</v>
      </c>
      <c r="C71" s="66" t="s">
        <v>418</v>
      </c>
      <c r="D71" s="66" t="s">
        <v>419</v>
      </c>
      <c r="E71" s="107" t="s">
        <v>159</v>
      </c>
      <c r="F71" s="107" t="s">
        <v>159</v>
      </c>
      <c r="G71" s="107" t="s">
        <v>159</v>
      </c>
      <c r="H71" s="66" t="s">
        <v>420</v>
      </c>
      <c r="I71" s="66" t="s">
        <v>418</v>
      </c>
      <c r="J71" s="66" t="s">
        <v>225</v>
      </c>
      <c r="K71" s="66" t="s">
        <v>421</v>
      </c>
      <c r="L71" s="66"/>
      <c r="M71" s="66"/>
      <c r="N71" s="70" t="s">
        <v>236</v>
      </c>
    </row>
    <row r="72" spans="1:14" ht="40.5" x14ac:dyDescent="0.25">
      <c r="A72" s="86">
        <v>70</v>
      </c>
      <c r="B72" s="94" t="s">
        <v>411</v>
      </c>
      <c r="C72" s="66" t="s">
        <v>422</v>
      </c>
      <c r="D72" s="66" t="s">
        <v>423</v>
      </c>
      <c r="E72" s="107" t="s">
        <v>159</v>
      </c>
      <c r="F72" s="107" t="s">
        <v>159</v>
      </c>
      <c r="G72" s="107" t="s">
        <v>159</v>
      </c>
      <c r="H72" s="66" t="s">
        <v>424</v>
      </c>
      <c r="I72" s="66" t="s">
        <v>422</v>
      </c>
      <c r="J72" s="66" t="s">
        <v>253</v>
      </c>
      <c r="K72" s="66" t="s">
        <v>425</v>
      </c>
      <c r="L72" s="66"/>
      <c r="M72" s="66"/>
      <c r="N72" s="70" t="s">
        <v>426</v>
      </c>
    </row>
    <row r="73" spans="1:14" ht="40.5" x14ac:dyDescent="0.25">
      <c r="A73" s="86">
        <v>71</v>
      </c>
      <c r="B73" s="90" t="s">
        <v>411</v>
      </c>
      <c r="C73" s="66" t="s">
        <v>427</v>
      </c>
      <c r="D73" s="66" t="s">
        <v>428</v>
      </c>
      <c r="E73" s="107"/>
      <c r="F73" s="107" t="s">
        <v>429</v>
      </c>
      <c r="G73" s="107"/>
      <c r="H73" s="66" t="s">
        <v>430</v>
      </c>
      <c r="I73" s="66" t="s">
        <v>427</v>
      </c>
      <c r="J73" s="66" t="s">
        <v>253</v>
      </c>
      <c r="K73" s="66" t="s">
        <v>431</v>
      </c>
      <c r="L73" s="66"/>
      <c r="M73" s="67"/>
      <c r="N73" s="70" t="s">
        <v>432</v>
      </c>
    </row>
    <row r="74" spans="1:14" ht="27" x14ac:dyDescent="0.25">
      <c r="A74" s="86">
        <v>72</v>
      </c>
      <c r="B74" s="90" t="s">
        <v>411</v>
      </c>
      <c r="C74" s="66" t="s">
        <v>433</v>
      </c>
      <c r="D74" s="66"/>
      <c r="E74" s="107"/>
      <c r="F74" s="107" t="s">
        <v>429</v>
      </c>
      <c r="G74" s="107"/>
      <c r="H74" s="66"/>
      <c r="I74" s="66"/>
      <c r="J74" s="66"/>
      <c r="K74" s="66" t="s">
        <v>434</v>
      </c>
      <c r="L74" s="66"/>
      <c r="M74" s="98" t="s">
        <v>258</v>
      </c>
      <c r="N74" s="70" t="s">
        <v>259</v>
      </c>
    </row>
    <row r="75" spans="1:14" ht="54" x14ac:dyDescent="0.25">
      <c r="A75" s="86">
        <v>73</v>
      </c>
      <c r="B75" s="90" t="s">
        <v>411</v>
      </c>
      <c r="C75" s="66" t="s">
        <v>435</v>
      </c>
      <c r="D75" s="66" t="s">
        <v>436</v>
      </c>
      <c r="E75" s="107"/>
      <c r="F75" s="107" t="s">
        <v>429</v>
      </c>
      <c r="G75" s="107"/>
      <c r="H75" s="66" t="s">
        <v>437</v>
      </c>
      <c r="I75" s="66" t="s">
        <v>435</v>
      </c>
      <c r="J75" s="66" t="s">
        <v>103</v>
      </c>
      <c r="K75" s="66" t="s">
        <v>438</v>
      </c>
      <c r="L75" s="66"/>
      <c r="M75" s="98" t="s">
        <v>439</v>
      </c>
      <c r="N75" s="70" t="s">
        <v>440</v>
      </c>
    </row>
    <row r="76" spans="1:14" ht="40.5" x14ac:dyDescent="0.25">
      <c r="A76" s="86">
        <v>74</v>
      </c>
      <c r="B76" s="90" t="s">
        <v>411</v>
      </c>
      <c r="C76" s="82" t="s">
        <v>441</v>
      </c>
      <c r="D76" s="82" t="s">
        <v>442</v>
      </c>
      <c r="E76" s="107" t="s">
        <v>159</v>
      </c>
      <c r="F76" s="107" t="s">
        <v>159</v>
      </c>
      <c r="G76" s="107" t="s">
        <v>159</v>
      </c>
      <c r="H76" s="82" t="s">
        <v>443</v>
      </c>
      <c r="I76" s="82" t="s">
        <v>441</v>
      </c>
      <c r="J76" s="66" t="s">
        <v>177</v>
      </c>
      <c r="K76" s="66" t="s">
        <v>444</v>
      </c>
      <c r="L76" s="66"/>
      <c r="M76" s="66"/>
      <c r="N76" s="70" t="s">
        <v>445</v>
      </c>
    </row>
    <row r="77" spans="1:14" ht="54" x14ac:dyDescent="0.25">
      <c r="A77" s="86">
        <v>75</v>
      </c>
      <c r="B77" s="94" t="s">
        <v>446</v>
      </c>
      <c r="C77" s="66" t="s">
        <v>447</v>
      </c>
      <c r="D77" s="66" t="s">
        <v>448</v>
      </c>
      <c r="E77" s="107" t="s">
        <v>133</v>
      </c>
      <c r="F77" s="107"/>
      <c r="G77" s="107"/>
      <c r="H77" s="66" t="s">
        <v>449</v>
      </c>
      <c r="I77" s="66" t="s">
        <v>450</v>
      </c>
      <c r="J77" s="66" t="s">
        <v>205</v>
      </c>
      <c r="K77" s="66" t="s">
        <v>451</v>
      </c>
      <c r="L77" s="66"/>
      <c r="M77" s="98" t="s">
        <v>452</v>
      </c>
      <c r="N77" s="70" t="s">
        <v>453</v>
      </c>
    </row>
    <row r="78" spans="1:14" ht="94.5" x14ac:dyDescent="0.25">
      <c r="A78" s="86">
        <v>76</v>
      </c>
      <c r="B78" s="94" t="s">
        <v>446</v>
      </c>
      <c r="C78" s="66" t="s">
        <v>454</v>
      </c>
      <c r="D78" s="66" t="s">
        <v>455</v>
      </c>
      <c r="E78" s="107" t="s">
        <v>159</v>
      </c>
      <c r="F78" s="107"/>
      <c r="G78" s="107"/>
      <c r="H78" s="66" t="s">
        <v>456</v>
      </c>
      <c r="I78" s="66" t="s">
        <v>454</v>
      </c>
      <c r="J78" s="66" t="s">
        <v>457</v>
      </c>
      <c r="K78" s="66" t="s">
        <v>458</v>
      </c>
      <c r="L78" s="66"/>
      <c r="M78" s="66"/>
      <c r="N78" s="70" t="s">
        <v>459</v>
      </c>
    </row>
    <row r="79" spans="1:14" ht="40.5" x14ac:dyDescent="0.25">
      <c r="A79" s="86">
        <v>77</v>
      </c>
      <c r="B79" s="94" t="s">
        <v>446</v>
      </c>
      <c r="C79" s="66" t="s">
        <v>460</v>
      </c>
      <c r="D79" s="66"/>
      <c r="E79" s="107" t="s">
        <v>159</v>
      </c>
      <c r="F79" s="107"/>
      <c r="G79" s="107"/>
      <c r="H79" s="66"/>
      <c r="I79" s="66"/>
      <c r="J79" s="66"/>
      <c r="K79" s="66" t="s">
        <v>127</v>
      </c>
      <c r="L79" s="66" t="s">
        <v>128</v>
      </c>
      <c r="M79" s="97" t="s">
        <v>129</v>
      </c>
      <c r="N79" s="70" t="s">
        <v>130</v>
      </c>
    </row>
    <row r="80" spans="1:14" ht="108" x14ac:dyDescent="0.25">
      <c r="A80" s="86">
        <v>78</v>
      </c>
      <c r="B80" s="94" t="s">
        <v>446</v>
      </c>
      <c r="C80" s="66" t="s">
        <v>461</v>
      </c>
      <c r="D80" s="66" t="s">
        <v>462</v>
      </c>
      <c r="E80" s="107" t="s">
        <v>159</v>
      </c>
      <c r="F80" s="107"/>
      <c r="G80" s="107"/>
      <c r="H80" s="66" t="s">
        <v>463</v>
      </c>
      <c r="I80" s="66" t="s">
        <v>461</v>
      </c>
      <c r="J80" s="66" t="s">
        <v>457</v>
      </c>
      <c r="K80" s="66" t="s">
        <v>464</v>
      </c>
      <c r="L80" s="66"/>
      <c r="M80" s="66"/>
      <c r="N80" s="70" t="s">
        <v>465</v>
      </c>
    </row>
    <row r="81" spans="1:14" ht="40.5" x14ac:dyDescent="0.25">
      <c r="A81" s="86">
        <v>79</v>
      </c>
      <c r="B81" s="94" t="s">
        <v>446</v>
      </c>
      <c r="C81" s="66" t="s">
        <v>466</v>
      </c>
      <c r="D81" s="66"/>
      <c r="E81" s="107" t="s">
        <v>159</v>
      </c>
      <c r="F81" s="107"/>
      <c r="G81" s="107"/>
      <c r="H81" s="66"/>
      <c r="I81" s="66"/>
      <c r="J81" s="66"/>
      <c r="K81" s="66" t="s">
        <v>127</v>
      </c>
      <c r="L81" s="66" t="s">
        <v>128</v>
      </c>
      <c r="M81" s="97" t="s">
        <v>129</v>
      </c>
      <c r="N81" s="70" t="s">
        <v>130</v>
      </c>
    </row>
    <row r="82" spans="1:14" ht="67.5" x14ac:dyDescent="0.25">
      <c r="A82" s="86">
        <v>80</v>
      </c>
      <c r="B82" s="94" t="s">
        <v>446</v>
      </c>
      <c r="C82" s="66" t="s">
        <v>467</v>
      </c>
      <c r="D82" s="66" t="s">
        <v>468</v>
      </c>
      <c r="E82" s="107" t="s">
        <v>133</v>
      </c>
      <c r="F82" s="107"/>
      <c r="G82" s="107"/>
      <c r="H82" s="66" t="s">
        <v>469</v>
      </c>
      <c r="I82" s="66" t="s">
        <v>470</v>
      </c>
      <c r="J82" s="66" t="s">
        <v>103</v>
      </c>
      <c r="K82" s="66" t="s">
        <v>471</v>
      </c>
      <c r="L82" s="66"/>
      <c r="M82" s="98" t="s">
        <v>472</v>
      </c>
      <c r="N82" s="70" t="s">
        <v>473</v>
      </c>
    </row>
    <row r="83" spans="1:14" ht="175.5" x14ac:dyDescent="0.25">
      <c r="A83" s="86">
        <v>81</v>
      </c>
      <c r="B83" s="94" t="s">
        <v>446</v>
      </c>
      <c r="C83" s="66" t="s">
        <v>474</v>
      </c>
      <c r="D83" s="66" t="s">
        <v>475</v>
      </c>
      <c r="E83" s="107" t="s">
        <v>429</v>
      </c>
      <c r="F83" s="107"/>
      <c r="G83" s="107"/>
      <c r="H83" s="66" t="s">
        <v>476</v>
      </c>
      <c r="I83" s="66" t="s">
        <v>474</v>
      </c>
      <c r="J83" s="66" t="s">
        <v>205</v>
      </c>
      <c r="K83" s="66" t="s">
        <v>477</v>
      </c>
      <c r="L83" s="66"/>
      <c r="M83" s="66" t="s">
        <v>478</v>
      </c>
      <c r="N83" s="70" t="s">
        <v>479</v>
      </c>
    </row>
    <row r="84" spans="1:14" ht="175.5" x14ac:dyDescent="0.25">
      <c r="A84" s="86">
        <v>82</v>
      </c>
      <c r="B84" s="94" t="s">
        <v>446</v>
      </c>
      <c r="C84" s="66" t="s">
        <v>480</v>
      </c>
      <c r="D84" s="66" t="s">
        <v>481</v>
      </c>
      <c r="E84" s="107" t="s">
        <v>429</v>
      </c>
      <c r="F84" s="107"/>
      <c r="G84" s="107"/>
      <c r="H84" s="66" t="s">
        <v>482</v>
      </c>
      <c r="I84" s="66" t="s">
        <v>480</v>
      </c>
      <c r="J84" s="66" t="s">
        <v>177</v>
      </c>
      <c r="K84" s="66" t="s">
        <v>483</v>
      </c>
      <c r="L84" s="66"/>
      <c r="M84" s="66" t="s">
        <v>478</v>
      </c>
      <c r="N84" s="70" t="s">
        <v>484</v>
      </c>
    </row>
    <row r="85" spans="1:14" ht="67.5" x14ac:dyDescent="0.25">
      <c r="A85" s="86">
        <v>83</v>
      </c>
      <c r="B85" s="94" t="s">
        <v>446</v>
      </c>
      <c r="C85" s="66" t="s">
        <v>485</v>
      </c>
      <c r="D85" s="66" t="s">
        <v>486</v>
      </c>
      <c r="E85" s="107" t="s">
        <v>429</v>
      </c>
      <c r="F85" s="107"/>
      <c r="G85" s="107"/>
      <c r="H85" s="66" t="s">
        <v>487</v>
      </c>
      <c r="I85" s="66" t="s">
        <v>485</v>
      </c>
      <c r="J85" s="66" t="s">
        <v>253</v>
      </c>
      <c r="K85" s="66" t="s">
        <v>488</v>
      </c>
      <c r="L85" s="66"/>
      <c r="M85" s="66"/>
      <c r="N85" s="77">
        <v>5</v>
      </c>
    </row>
    <row r="86" spans="1:14" ht="27" x14ac:dyDescent="0.25">
      <c r="A86" s="86">
        <v>84</v>
      </c>
      <c r="B86" s="94" t="s">
        <v>446</v>
      </c>
      <c r="C86" s="66" t="s">
        <v>489</v>
      </c>
      <c r="D86" s="66"/>
      <c r="E86" s="107" t="s">
        <v>429</v>
      </c>
      <c r="F86" s="107"/>
      <c r="G86" s="107"/>
      <c r="H86" s="66"/>
      <c r="I86" s="66"/>
      <c r="J86" s="66"/>
      <c r="K86" s="66" t="s">
        <v>490</v>
      </c>
      <c r="L86" s="66"/>
      <c r="M86" s="98" t="s">
        <v>258</v>
      </c>
      <c r="N86" s="70" t="s">
        <v>491</v>
      </c>
    </row>
    <row r="87" spans="1:14" ht="175.5" x14ac:dyDescent="0.25">
      <c r="A87" s="86">
        <v>85</v>
      </c>
      <c r="B87" s="94" t="s">
        <v>446</v>
      </c>
      <c r="C87" s="66" t="s">
        <v>492</v>
      </c>
      <c r="D87" s="66" t="s">
        <v>493</v>
      </c>
      <c r="E87" s="107" t="s">
        <v>429</v>
      </c>
      <c r="F87" s="107"/>
      <c r="G87" s="107"/>
      <c r="H87" s="66" t="s">
        <v>494</v>
      </c>
      <c r="I87" s="66" t="s">
        <v>492</v>
      </c>
      <c r="J87" s="66" t="s">
        <v>205</v>
      </c>
      <c r="K87" s="66" t="s">
        <v>495</v>
      </c>
      <c r="L87" s="66"/>
      <c r="M87" s="66" t="s">
        <v>478</v>
      </c>
      <c r="N87" s="70" t="s">
        <v>496</v>
      </c>
    </row>
    <row r="88" spans="1:14" ht="81" x14ac:dyDescent="0.25">
      <c r="A88" s="86">
        <v>86</v>
      </c>
      <c r="B88" s="94" t="s">
        <v>446</v>
      </c>
      <c r="C88" s="66" t="s">
        <v>497</v>
      </c>
      <c r="D88" s="66" t="s">
        <v>498</v>
      </c>
      <c r="E88" s="107" t="s">
        <v>133</v>
      </c>
      <c r="F88" s="107"/>
      <c r="G88" s="107"/>
      <c r="H88" s="66" t="s">
        <v>499</v>
      </c>
      <c r="I88" s="66" t="s">
        <v>500</v>
      </c>
      <c r="J88" s="66" t="s">
        <v>177</v>
      </c>
      <c r="K88" s="66" t="s">
        <v>501</v>
      </c>
      <c r="L88" s="66"/>
      <c r="M88" s="98" t="s">
        <v>502</v>
      </c>
      <c r="N88" s="70" t="s">
        <v>503</v>
      </c>
    </row>
    <row r="89" spans="1:14" ht="94.5" x14ac:dyDescent="0.25">
      <c r="A89" s="86">
        <v>87</v>
      </c>
      <c r="B89" s="94" t="s">
        <v>446</v>
      </c>
      <c r="C89" s="66" t="s">
        <v>504</v>
      </c>
      <c r="D89" s="66" t="s">
        <v>505</v>
      </c>
      <c r="E89" s="107" t="s">
        <v>133</v>
      </c>
      <c r="F89" s="107"/>
      <c r="G89" s="107"/>
      <c r="H89" s="66" t="s">
        <v>506</v>
      </c>
      <c r="I89" s="66" t="s">
        <v>507</v>
      </c>
      <c r="J89" s="66" t="s">
        <v>508</v>
      </c>
      <c r="K89" s="66" t="s">
        <v>509</v>
      </c>
      <c r="L89" s="66"/>
      <c r="M89" s="98" t="s">
        <v>502</v>
      </c>
      <c r="N89" s="70" t="s">
        <v>510</v>
      </c>
    </row>
    <row r="90" spans="1:14" ht="40.5" x14ac:dyDescent="0.25">
      <c r="A90" s="86">
        <v>88</v>
      </c>
      <c r="B90" s="92" t="s">
        <v>446</v>
      </c>
      <c r="C90" s="66" t="s">
        <v>511</v>
      </c>
      <c r="D90" s="66"/>
      <c r="E90" s="107" t="s">
        <v>133</v>
      </c>
      <c r="F90" s="107"/>
      <c r="G90" s="107"/>
      <c r="H90" s="66"/>
      <c r="I90" s="66"/>
      <c r="J90" s="66"/>
      <c r="K90" s="66" t="s">
        <v>127</v>
      </c>
      <c r="L90" s="66" t="s">
        <v>128</v>
      </c>
      <c r="M90" s="97" t="s">
        <v>129</v>
      </c>
      <c r="N90" s="68" t="s">
        <v>130</v>
      </c>
    </row>
    <row r="91" spans="1:14" ht="54" x14ac:dyDescent="0.25">
      <c r="A91" s="86">
        <v>89</v>
      </c>
      <c r="B91" s="94" t="s">
        <v>446</v>
      </c>
      <c r="C91" s="66" t="s">
        <v>512</v>
      </c>
      <c r="D91" s="66" t="s">
        <v>513</v>
      </c>
      <c r="E91" s="107" t="s">
        <v>133</v>
      </c>
      <c r="F91" s="107"/>
      <c r="G91" s="107"/>
      <c r="H91" s="66" t="s">
        <v>514</v>
      </c>
      <c r="I91" s="66" t="s">
        <v>515</v>
      </c>
      <c r="J91" s="66" t="s">
        <v>177</v>
      </c>
      <c r="K91" s="66" t="s">
        <v>516</v>
      </c>
      <c r="L91" s="66" t="s">
        <v>517</v>
      </c>
      <c r="M91" s="66"/>
      <c r="N91" s="68" t="s">
        <v>517</v>
      </c>
    </row>
    <row r="92" spans="1:14" ht="54" x14ac:dyDescent="0.25">
      <c r="A92" s="86">
        <v>90</v>
      </c>
      <c r="B92" s="94" t="s">
        <v>446</v>
      </c>
      <c r="C92" s="66" t="s">
        <v>518</v>
      </c>
      <c r="D92" s="66" t="s">
        <v>519</v>
      </c>
      <c r="E92" s="107" t="s">
        <v>133</v>
      </c>
      <c r="F92" s="107"/>
      <c r="G92" s="107"/>
      <c r="H92" s="66" t="s">
        <v>520</v>
      </c>
      <c r="I92" s="66" t="s">
        <v>521</v>
      </c>
      <c r="J92" s="66" t="s">
        <v>177</v>
      </c>
      <c r="K92" s="66" t="s">
        <v>522</v>
      </c>
      <c r="L92" s="85" t="s">
        <v>523</v>
      </c>
      <c r="M92" s="66"/>
      <c r="N92" s="68" t="s">
        <v>523</v>
      </c>
    </row>
    <row r="93" spans="1:14" ht="67.5" x14ac:dyDescent="0.25">
      <c r="A93" s="86">
        <v>91</v>
      </c>
      <c r="B93" s="90" t="s">
        <v>524</v>
      </c>
      <c r="C93" s="66" t="s">
        <v>525</v>
      </c>
      <c r="D93" s="66" t="s">
        <v>526</v>
      </c>
      <c r="E93" s="107" t="s">
        <v>429</v>
      </c>
      <c r="F93" s="107" t="s">
        <v>429</v>
      </c>
      <c r="G93" s="107" t="s">
        <v>429</v>
      </c>
      <c r="H93" s="66" t="s">
        <v>527</v>
      </c>
      <c r="I93" s="66" t="s">
        <v>525</v>
      </c>
      <c r="J93" s="66" t="s">
        <v>97</v>
      </c>
      <c r="K93" s="66" t="s">
        <v>528</v>
      </c>
      <c r="L93" s="66"/>
      <c r="M93" s="66"/>
      <c r="N93" s="70" t="s">
        <v>529</v>
      </c>
    </row>
    <row r="94" spans="1:14" ht="40.5" x14ac:dyDescent="0.25">
      <c r="A94" s="86">
        <v>92</v>
      </c>
      <c r="B94" s="94" t="s">
        <v>524</v>
      </c>
      <c r="C94" s="66" t="s">
        <v>530</v>
      </c>
      <c r="D94" s="66" t="s">
        <v>531</v>
      </c>
      <c r="E94" s="107" t="s">
        <v>159</v>
      </c>
      <c r="F94" s="107" t="s">
        <v>159</v>
      </c>
      <c r="G94" s="107" t="s">
        <v>159</v>
      </c>
      <c r="H94" s="66" t="s">
        <v>532</v>
      </c>
      <c r="I94" s="66" t="s">
        <v>530</v>
      </c>
      <c r="J94" s="66" t="s">
        <v>253</v>
      </c>
      <c r="K94" s="66" t="s">
        <v>533</v>
      </c>
      <c r="L94" s="66"/>
      <c r="M94" s="66"/>
      <c r="N94" s="70" t="s">
        <v>534</v>
      </c>
    </row>
    <row r="95" spans="1:14" x14ac:dyDescent="0.25">
      <c r="A95" s="86">
        <v>93</v>
      </c>
      <c r="B95" s="90" t="s">
        <v>524</v>
      </c>
      <c r="C95" s="66" t="s">
        <v>535</v>
      </c>
      <c r="D95" s="66"/>
      <c r="E95" s="107" t="s">
        <v>159</v>
      </c>
      <c r="F95" s="107" t="s">
        <v>159</v>
      </c>
      <c r="G95" s="107" t="s">
        <v>159</v>
      </c>
      <c r="H95" s="66"/>
      <c r="I95" s="66"/>
      <c r="J95" s="66"/>
      <c r="K95" s="66" t="s">
        <v>536</v>
      </c>
      <c r="L95" s="66"/>
      <c r="M95" s="98" t="s">
        <v>258</v>
      </c>
      <c r="N95" s="70" t="s">
        <v>274</v>
      </c>
    </row>
    <row r="96" spans="1:14" ht="67.5" x14ac:dyDescent="0.25">
      <c r="A96" s="86">
        <v>94</v>
      </c>
      <c r="B96" s="94" t="s">
        <v>524</v>
      </c>
      <c r="C96" s="66" t="s">
        <v>537</v>
      </c>
      <c r="D96" s="66" t="s">
        <v>538</v>
      </c>
      <c r="E96" s="107" t="s">
        <v>429</v>
      </c>
      <c r="F96" s="107" t="s">
        <v>429</v>
      </c>
      <c r="G96" s="107" t="s">
        <v>429</v>
      </c>
      <c r="H96" s="66" t="s">
        <v>539</v>
      </c>
      <c r="I96" s="66" t="s">
        <v>540</v>
      </c>
      <c r="J96" s="66" t="s">
        <v>541</v>
      </c>
      <c r="K96" s="66" t="s">
        <v>542</v>
      </c>
      <c r="L96" s="66"/>
      <c r="M96" s="66"/>
      <c r="N96" s="70" t="s">
        <v>543</v>
      </c>
    </row>
    <row r="97" spans="1:14" ht="67.5" x14ac:dyDescent="0.25">
      <c r="A97" s="86">
        <v>95</v>
      </c>
      <c r="B97" s="94" t="s">
        <v>524</v>
      </c>
      <c r="C97" s="66" t="s">
        <v>544</v>
      </c>
      <c r="D97" s="66" t="s">
        <v>545</v>
      </c>
      <c r="E97" s="107" t="s">
        <v>429</v>
      </c>
      <c r="F97" s="107" t="s">
        <v>429</v>
      </c>
      <c r="G97" s="107" t="s">
        <v>429</v>
      </c>
      <c r="H97" s="66" t="s">
        <v>546</v>
      </c>
      <c r="I97" s="66" t="s">
        <v>547</v>
      </c>
      <c r="J97" s="66" t="s">
        <v>541</v>
      </c>
      <c r="K97" s="66" t="s">
        <v>548</v>
      </c>
      <c r="L97" s="66"/>
      <c r="M97" s="66"/>
      <c r="N97" s="70" t="s">
        <v>543</v>
      </c>
    </row>
    <row r="98" spans="1:14" ht="40.5" x14ac:dyDescent="0.25">
      <c r="A98" s="86">
        <v>96</v>
      </c>
      <c r="B98" s="94" t="s">
        <v>524</v>
      </c>
      <c r="C98" s="66" t="s">
        <v>549</v>
      </c>
      <c r="D98" s="66" t="s">
        <v>550</v>
      </c>
      <c r="E98" s="107" t="s">
        <v>159</v>
      </c>
      <c r="F98" s="107" t="s">
        <v>159</v>
      </c>
      <c r="G98" s="107" t="s">
        <v>159</v>
      </c>
      <c r="H98" s="66" t="s">
        <v>551</v>
      </c>
      <c r="I98" s="66" t="s">
        <v>549</v>
      </c>
      <c r="J98" s="66" t="s">
        <v>541</v>
      </c>
      <c r="K98" s="66" t="s">
        <v>552</v>
      </c>
      <c r="L98" s="66"/>
      <c r="M98" s="66"/>
      <c r="N98" s="68" t="s">
        <v>543</v>
      </c>
    </row>
    <row r="99" spans="1:14" ht="54" x14ac:dyDescent="0.25">
      <c r="A99" s="86">
        <v>97</v>
      </c>
      <c r="B99" s="94" t="s">
        <v>553</v>
      </c>
      <c r="C99" s="66" t="s">
        <v>554</v>
      </c>
      <c r="D99" s="66" t="s">
        <v>555</v>
      </c>
      <c r="E99" s="107" t="s">
        <v>159</v>
      </c>
      <c r="F99" s="107"/>
      <c r="G99" s="107" t="s">
        <v>159</v>
      </c>
      <c r="H99" s="66" t="s">
        <v>556</v>
      </c>
      <c r="I99" s="66" t="s">
        <v>557</v>
      </c>
      <c r="J99" s="66" t="s">
        <v>541</v>
      </c>
      <c r="K99" s="66" t="s">
        <v>558</v>
      </c>
      <c r="L99" s="66"/>
      <c r="M99" s="66"/>
      <c r="N99" s="68" t="s">
        <v>543</v>
      </c>
    </row>
    <row r="100" spans="1:14" ht="54" x14ac:dyDescent="0.25">
      <c r="A100" s="86">
        <v>98</v>
      </c>
      <c r="B100" s="94" t="s">
        <v>553</v>
      </c>
      <c r="C100" s="66" t="s">
        <v>559</v>
      </c>
      <c r="D100" s="66" t="s">
        <v>560</v>
      </c>
      <c r="E100" s="107" t="s">
        <v>159</v>
      </c>
      <c r="F100" s="107"/>
      <c r="G100" s="107" t="s">
        <v>159</v>
      </c>
      <c r="H100" s="66" t="s">
        <v>561</v>
      </c>
      <c r="I100" s="66" t="s">
        <v>562</v>
      </c>
      <c r="J100" s="66" t="s">
        <v>541</v>
      </c>
      <c r="K100" s="66" t="s">
        <v>563</v>
      </c>
      <c r="L100" s="66"/>
      <c r="M100" s="66"/>
      <c r="N100" s="68" t="s">
        <v>543</v>
      </c>
    </row>
    <row r="101" spans="1:14" ht="54" x14ac:dyDescent="0.25">
      <c r="A101" s="86">
        <v>99</v>
      </c>
      <c r="B101" s="94" t="s">
        <v>553</v>
      </c>
      <c r="C101" s="66" t="s">
        <v>564</v>
      </c>
      <c r="D101" s="66" t="s">
        <v>565</v>
      </c>
      <c r="E101" s="107" t="s">
        <v>159</v>
      </c>
      <c r="F101" s="107"/>
      <c r="G101" s="107" t="s">
        <v>159</v>
      </c>
      <c r="H101" s="66" t="s">
        <v>566</v>
      </c>
      <c r="I101" s="66" t="s">
        <v>567</v>
      </c>
      <c r="J101" s="66" t="s">
        <v>541</v>
      </c>
      <c r="K101" s="66" t="s">
        <v>568</v>
      </c>
      <c r="L101" s="66"/>
      <c r="M101" s="66"/>
      <c r="N101" s="68" t="s">
        <v>543</v>
      </c>
    </row>
    <row r="102" spans="1:14" ht="67.5" x14ac:dyDescent="0.25">
      <c r="A102" s="86">
        <v>100</v>
      </c>
      <c r="B102" s="94" t="s">
        <v>553</v>
      </c>
      <c r="C102" s="66" t="s">
        <v>569</v>
      </c>
      <c r="D102" s="66" t="s">
        <v>570</v>
      </c>
      <c r="E102" s="107" t="s">
        <v>159</v>
      </c>
      <c r="F102" s="107"/>
      <c r="G102" s="107" t="s">
        <v>159</v>
      </c>
      <c r="H102" s="66" t="s">
        <v>571</v>
      </c>
      <c r="I102" s="66" t="s">
        <v>572</v>
      </c>
      <c r="J102" s="66" t="s">
        <v>541</v>
      </c>
      <c r="K102" s="66" t="s">
        <v>573</v>
      </c>
      <c r="L102" s="66"/>
      <c r="M102" s="66"/>
      <c r="N102" s="68" t="s">
        <v>543</v>
      </c>
    </row>
    <row r="103" spans="1:14" ht="54" x14ac:dyDescent="0.25">
      <c r="A103" s="86">
        <v>101</v>
      </c>
      <c r="B103" s="94" t="s">
        <v>553</v>
      </c>
      <c r="C103" s="66" t="s">
        <v>574</v>
      </c>
      <c r="D103" s="66" t="s">
        <v>575</v>
      </c>
      <c r="E103" s="107" t="s">
        <v>159</v>
      </c>
      <c r="F103" s="107"/>
      <c r="G103" s="107" t="s">
        <v>159</v>
      </c>
      <c r="H103" s="66" t="s">
        <v>576</v>
      </c>
      <c r="I103" s="66" t="s">
        <v>577</v>
      </c>
      <c r="J103" s="66" t="s">
        <v>541</v>
      </c>
      <c r="K103" s="66" t="s">
        <v>578</v>
      </c>
      <c r="L103" s="66"/>
      <c r="M103" s="66"/>
      <c r="N103" s="70" t="s">
        <v>543</v>
      </c>
    </row>
    <row r="104" spans="1:14" ht="40.5" x14ac:dyDescent="0.25">
      <c r="A104" s="86">
        <v>102</v>
      </c>
      <c r="B104" s="94" t="s">
        <v>553</v>
      </c>
      <c r="C104" s="66" t="s">
        <v>579</v>
      </c>
      <c r="D104" s="66" t="s">
        <v>580</v>
      </c>
      <c r="E104" s="107" t="s">
        <v>159</v>
      </c>
      <c r="F104" s="107"/>
      <c r="G104" s="107" t="s">
        <v>159</v>
      </c>
      <c r="H104" s="66" t="s">
        <v>581</v>
      </c>
      <c r="I104" s="66" t="s">
        <v>582</v>
      </c>
      <c r="J104" s="66" t="s">
        <v>253</v>
      </c>
      <c r="K104" s="66" t="s">
        <v>583</v>
      </c>
      <c r="L104" s="66"/>
      <c r="M104" s="66"/>
      <c r="N104" s="70" t="s">
        <v>584</v>
      </c>
    </row>
    <row r="105" spans="1:14" ht="27" x14ac:dyDescent="0.25">
      <c r="A105" s="86">
        <v>103</v>
      </c>
      <c r="B105" s="94" t="s">
        <v>553</v>
      </c>
      <c r="C105" s="66" t="s">
        <v>585</v>
      </c>
      <c r="D105" s="66"/>
      <c r="E105" s="107" t="s">
        <v>159</v>
      </c>
      <c r="F105" s="107"/>
      <c r="G105" s="107" t="s">
        <v>159</v>
      </c>
      <c r="H105" s="66"/>
      <c r="I105" s="66"/>
      <c r="J105" s="66"/>
      <c r="K105" s="66" t="s">
        <v>586</v>
      </c>
      <c r="L105" s="66"/>
      <c r="M105" s="98" t="s">
        <v>258</v>
      </c>
      <c r="N105" s="70" t="s">
        <v>587</v>
      </c>
    </row>
    <row r="106" spans="1:14" ht="67.5" x14ac:dyDescent="0.25">
      <c r="A106" s="86">
        <v>104</v>
      </c>
      <c r="B106" s="94" t="s">
        <v>553</v>
      </c>
      <c r="C106" s="66" t="s">
        <v>588</v>
      </c>
      <c r="D106" s="66" t="s">
        <v>589</v>
      </c>
      <c r="E106" s="107" t="s">
        <v>159</v>
      </c>
      <c r="F106" s="107"/>
      <c r="G106" s="107" t="s">
        <v>159</v>
      </c>
      <c r="H106" s="66" t="s">
        <v>590</v>
      </c>
      <c r="I106" s="66" t="s">
        <v>591</v>
      </c>
      <c r="J106" s="66" t="s">
        <v>253</v>
      </c>
      <c r="K106" s="66" t="s">
        <v>592</v>
      </c>
      <c r="L106" s="66"/>
      <c r="M106" s="66"/>
      <c r="N106" s="70" t="s">
        <v>584</v>
      </c>
    </row>
    <row r="107" spans="1:14" ht="27" x14ac:dyDescent="0.25">
      <c r="A107" s="86">
        <v>105</v>
      </c>
      <c r="B107" s="94" t="s">
        <v>553</v>
      </c>
      <c r="C107" s="66" t="s">
        <v>593</v>
      </c>
      <c r="D107" s="66"/>
      <c r="E107" s="107" t="s">
        <v>159</v>
      </c>
      <c r="F107" s="107"/>
      <c r="G107" s="107" t="s">
        <v>159</v>
      </c>
      <c r="H107" s="66"/>
      <c r="I107" s="66"/>
      <c r="J107" s="66"/>
      <c r="K107" s="66" t="s">
        <v>594</v>
      </c>
      <c r="L107" s="66"/>
      <c r="M107" s="98" t="s">
        <v>258</v>
      </c>
      <c r="N107" s="70" t="s">
        <v>259</v>
      </c>
    </row>
    <row r="108" spans="1:14" ht="81" x14ac:dyDescent="0.25">
      <c r="A108" s="86">
        <v>106</v>
      </c>
      <c r="B108" s="94" t="s">
        <v>553</v>
      </c>
      <c r="C108" s="66" t="s">
        <v>595</v>
      </c>
      <c r="D108" s="66" t="s">
        <v>596</v>
      </c>
      <c r="E108" s="107" t="s">
        <v>159</v>
      </c>
      <c r="F108" s="107"/>
      <c r="G108" s="107" t="s">
        <v>159</v>
      </c>
      <c r="H108" s="66" t="s">
        <v>597</v>
      </c>
      <c r="I108" s="66" t="s">
        <v>598</v>
      </c>
      <c r="J108" s="66" t="s">
        <v>253</v>
      </c>
      <c r="K108" s="66" t="s">
        <v>599</v>
      </c>
      <c r="L108" s="66"/>
      <c r="M108" s="66"/>
      <c r="N108" s="70" t="s">
        <v>584</v>
      </c>
    </row>
    <row r="109" spans="1:14" ht="27" x14ac:dyDescent="0.25">
      <c r="A109" s="86">
        <v>107</v>
      </c>
      <c r="B109" s="94" t="s">
        <v>553</v>
      </c>
      <c r="C109" s="66" t="s">
        <v>600</v>
      </c>
      <c r="D109" s="66"/>
      <c r="E109" s="107" t="s">
        <v>159</v>
      </c>
      <c r="F109" s="107"/>
      <c r="G109" s="107" t="s">
        <v>159</v>
      </c>
      <c r="H109" s="66"/>
      <c r="I109" s="66"/>
      <c r="J109" s="66"/>
      <c r="K109" s="66" t="s">
        <v>601</v>
      </c>
      <c r="L109" s="66"/>
      <c r="M109" s="98" t="s">
        <v>258</v>
      </c>
      <c r="N109" s="70" t="s">
        <v>259</v>
      </c>
    </row>
    <row r="110" spans="1:14" ht="81" x14ac:dyDescent="0.25">
      <c r="A110" s="86">
        <v>108</v>
      </c>
      <c r="B110" s="94" t="s">
        <v>553</v>
      </c>
      <c r="C110" s="66" t="s">
        <v>602</v>
      </c>
      <c r="D110" s="66" t="s">
        <v>603</v>
      </c>
      <c r="E110" s="107" t="s">
        <v>159</v>
      </c>
      <c r="F110" s="107"/>
      <c r="G110" s="107" t="s">
        <v>159</v>
      </c>
      <c r="H110" s="66" t="s">
        <v>604</v>
      </c>
      <c r="I110" s="66" t="s">
        <v>605</v>
      </c>
      <c r="J110" s="66" t="s">
        <v>253</v>
      </c>
      <c r="K110" s="66" t="s">
        <v>606</v>
      </c>
      <c r="L110" s="66"/>
      <c r="M110" s="66"/>
      <c r="N110" s="70" t="s">
        <v>584</v>
      </c>
    </row>
    <row r="111" spans="1:14" ht="27" x14ac:dyDescent="0.25">
      <c r="A111" s="86">
        <v>109</v>
      </c>
      <c r="B111" s="94" t="s">
        <v>553</v>
      </c>
      <c r="C111" s="66" t="s">
        <v>607</v>
      </c>
      <c r="D111" s="66"/>
      <c r="E111" s="107" t="s">
        <v>159</v>
      </c>
      <c r="F111" s="107"/>
      <c r="G111" s="107" t="s">
        <v>159</v>
      </c>
      <c r="H111" s="66"/>
      <c r="I111" s="66"/>
      <c r="J111" s="66"/>
      <c r="K111" s="66" t="s">
        <v>608</v>
      </c>
      <c r="L111" s="66"/>
      <c r="M111" s="98" t="s">
        <v>258</v>
      </c>
      <c r="N111" s="70" t="s">
        <v>259</v>
      </c>
    </row>
    <row r="112" spans="1:14" ht="54.75" thickBot="1" x14ac:dyDescent="0.3">
      <c r="A112" s="86">
        <v>110</v>
      </c>
      <c r="B112" s="94" t="s">
        <v>553</v>
      </c>
      <c r="C112" s="66" t="s">
        <v>609</v>
      </c>
      <c r="D112" s="66" t="s">
        <v>610</v>
      </c>
      <c r="E112" s="107" t="s">
        <v>159</v>
      </c>
      <c r="F112" s="107"/>
      <c r="G112" s="107" t="s">
        <v>159</v>
      </c>
      <c r="H112" s="66" t="s">
        <v>611</v>
      </c>
      <c r="I112" s="66" t="s">
        <v>609</v>
      </c>
      <c r="J112" s="66" t="s">
        <v>103</v>
      </c>
      <c r="K112" s="66" t="s">
        <v>612</v>
      </c>
      <c r="L112" s="66"/>
      <c r="M112" s="97" t="s">
        <v>613</v>
      </c>
      <c r="N112" s="70" t="s">
        <v>614</v>
      </c>
    </row>
    <row r="113" spans="1:14" ht="40.5" x14ac:dyDescent="0.25">
      <c r="A113" s="86">
        <v>111</v>
      </c>
      <c r="B113" s="102" t="s">
        <v>615</v>
      </c>
      <c r="C113" s="64" t="s">
        <v>616</v>
      </c>
      <c r="D113" s="64" t="s">
        <v>617</v>
      </c>
      <c r="E113" s="107" t="s">
        <v>133</v>
      </c>
      <c r="F113" s="107" t="s">
        <v>133</v>
      </c>
      <c r="G113" s="107" t="s">
        <v>133</v>
      </c>
      <c r="H113" s="66" t="s">
        <v>618</v>
      </c>
      <c r="I113" s="66" t="s">
        <v>619</v>
      </c>
      <c r="J113" s="66" t="s">
        <v>103</v>
      </c>
      <c r="K113" s="66" t="s">
        <v>620</v>
      </c>
      <c r="L113" s="66"/>
      <c r="M113" s="97" t="s">
        <v>621</v>
      </c>
      <c r="N113" s="65" t="s">
        <v>622</v>
      </c>
    </row>
    <row r="114" spans="1:14" ht="108" x14ac:dyDescent="0.25">
      <c r="A114" s="86">
        <v>112</v>
      </c>
      <c r="B114" s="92" t="s">
        <v>615</v>
      </c>
      <c r="C114" s="66" t="s">
        <v>623</v>
      </c>
      <c r="D114" s="66" t="s">
        <v>624</v>
      </c>
      <c r="E114" s="107" t="s">
        <v>159</v>
      </c>
      <c r="F114" s="107" t="s">
        <v>159</v>
      </c>
      <c r="G114" s="107" t="s">
        <v>159</v>
      </c>
      <c r="H114" s="66" t="s">
        <v>625</v>
      </c>
      <c r="I114" s="66" t="s">
        <v>623</v>
      </c>
      <c r="J114" s="66" t="s">
        <v>626</v>
      </c>
      <c r="K114" s="66" t="s">
        <v>627</v>
      </c>
      <c r="L114" s="66"/>
      <c r="M114" s="66"/>
      <c r="N114" s="70" t="s">
        <v>628</v>
      </c>
    </row>
    <row r="115" spans="1:14" ht="40.5" x14ac:dyDescent="0.25">
      <c r="A115" s="86">
        <v>113</v>
      </c>
      <c r="B115" s="91" t="s">
        <v>615</v>
      </c>
      <c r="C115" s="66" t="s">
        <v>629</v>
      </c>
      <c r="D115" s="66"/>
      <c r="E115" s="107" t="s">
        <v>159</v>
      </c>
      <c r="F115" s="107" t="s">
        <v>159</v>
      </c>
      <c r="G115" s="107" t="s">
        <v>159</v>
      </c>
      <c r="H115" s="66"/>
      <c r="I115" s="66"/>
      <c r="J115" s="66"/>
      <c r="K115" s="66" t="s">
        <v>127</v>
      </c>
      <c r="L115" s="66" t="s">
        <v>128</v>
      </c>
      <c r="M115" s="97" t="s">
        <v>129</v>
      </c>
      <c r="N115" s="68" t="s">
        <v>130</v>
      </c>
    </row>
    <row r="116" spans="1:14" ht="108" x14ac:dyDescent="0.25">
      <c r="A116" s="86">
        <v>114</v>
      </c>
      <c r="B116" s="92" t="s">
        <v>615</v>
      </c>
      <c r="C116" s="66" t="s">
        <v>630</v>
      </c>
      <c r="D116" s="66" t="s">
        <v>631</v>
      </c>
      <c r="E116" s="107" t="s">
        <v>159</v>
      </c>
      <c r="F116" s="107" t="s">
        <v>159</v>
      </c>
      <c r="G116" s="107" t="s">
        <v>159</v>
      </c>
      <c r="H116" s="66" t="s">
        <v>632</v>
      </c>
      <c r="I116" s="66" t="s">
        <v>630</v>
      </c>
      <c r="J116" s="66" t="s">
        <v>626</v>
      </c>
      <c r="K116" s="66" t="s">
        <v>633</v>
      </c>
      <c r="L116" s="66"/>
      <c r="M116" s="66"/>
      <c r="N116" s="68" t="s">
        <v>634</v>
      </c>
    </row>
    <row r="117" spans="1:14" ht="40.5" x14ac:dyDescent="0.25">
      <c r="A117" s="86">
        <v>115</v>
      </c>
      <c r="B117" s="91" t="s">
        <v>615</v>
      </c>
      <c r="C117" s="66" t="s">
        <v>635</v>
      </c>
      <c r="D117" s="66"/>
      <c r="E117" s="107" t="s">
        <v>159</v>
      </c>
      <c r="F117" s="107" t="s">
        <v>159</v>
      </c>
      <c r="G117" s="107" t="s">
        <v>159</v>
      </c>
      <c r="H117" s="66"/>
      <c r="I117" s="66"/>
      <c r="J117" s="66"/>
      <c r="K117" s="66" t="s">
        <v>127</v>
      </c>
      <c r="L117" s="66" t="s">
        <v>128</v>
      </c>
      <c r="M117" s="97" t="s">
        <v>129</v>
      </c>
      <c r="N117" s="68" t="s">
        <v>130</v>
      </c>
    </row>
    <row r="118" spans="1:14" ht="40.5" x14ac:dyDescent="0.25">
      <c r="A118" s="86">
        <v>116</v>
      </c>
      <c r="B118" s="92" t="s">
        <v>615</v>
      </c>
      <c r="C118" s="66" t="s">
        <v>636</v>
      </c>
      <c r="D118" s="66" t="s">
        <v>637</v>
      </c>
      <c r="E118" s="107" t="s">
        <v>133</v>
      </c>
      <c r="F118" s="107" t="s">
        <v>159</v>
      </c>
      <c r="G118" s="107" t="s">
        <v>133</v>
      </c>
      <c r="H118" s="66" t="s">
        <v>638</v>
      </c>
      <c r="I118" s="66" t="s">
        <v>639</v>
      </c>
      <c r="J118" s="66" t="s">
        <v>541</v>
      </c>
      <c r="K118" s="66" t="s">
        <v>640</v>
      </c>
      <c r="L118" s="66"/>
      <c r="M118" s="66"/>
      <c r="N118" s="68" t="s">
        <v>584</v>
      </c>
    </row>
    <row r="119" spans="1:14" ht="54" x14ac:dyDescent="0.25">
      <c r="A119" s="86">
        <v>117</v>
      </c>
      <c r="B119" s="92" t="s">
        <v>615</v>
      </c>
      <c r="C119" s="66" t="s">
        <v>641</v>
      </c>
      <c r="D119" s="66" t="s">
        <v>642</v>
      </c>
      <c r="E119" s="107" t="s">
        <v>159</v>
      </c>
      <c r="F119" s="107"/>
      <c r="G119" s="107" t="s">
        <v>159</v>
      </c>
      <c r="H119" s="66" t="s">
        <v>643</v>
      </c>
      <c r="I119" s="66" t="s">
        <v>644</v>
      </c>
      <c r="J119" s="66" t="s">
        <v>541</v>
      </c>
      <c r="K119" s="66" t="s">
        <v>645</v>
      </c>
      <c r="L119" s="66"/>
      <c r="M119" s="66"/>
      <c r="N119" s="68" t="s">
        <v>646</v>
      </c>
    </row>
    <row r="120" spans="1:14" ht="94.5" x14ac:dyDescent="0.25">
      <c r="A120" s="86">
        <v>118</v>
      </c>
      <c r="B120" s="91" t="s">
        <v>615</v>
      </c>
      <c r="C120" s="66" t="s">
        <v>647</v>
      </c>
      <c r="D120" s="66" t="s">
        <v>648</v>
      </c>
      <c r="E120" s="107" t="s">
        <v>133</v>
      </c>
      <c r="F120" s="107" t="s">
        <v>159</v>
      </c>
      <c r="G120" s="107" t="s">
        <v>133</v>
      </c>
      <c r="H120" s="66" t="s">
        <v>649</v>
      </c>
      <c r="I120" s="66" t="s">
        <v>650</v>
      </c>
      <c r="J120" s="66" t="s">
        <v>103</v>
      </c>
      <c r="K120" s="66" t="s">
        <v>651</v>
      </c>
      <c r="L120" s="66" t="s">
        <v>652</v>
      </c>
      <c r="M120" s="98" t="s">
        <v>653</v>
      </c>
      <c r="N120" s="68" t="s">
        <v>654</v>
      </c>
    </row>
    <row r="121" spans="1:14" ht="67.5" x14ac:dyDescent="0.25">
      <c r="A121" s="86">
        <v>119</v>
      </c>
      <c r="B121" s="92" t="s">
        <v>615</v>
      </c>
      <c r="C121" s="66" t="s">
        <v>655</v>
      </c>
      <c r="D121" s="66" t="s">
        <v>656</v>
      </c>
      <c r="E121" s="107" t="s">
        <v>429</v>
      </c>
      <c r="F121" s="107" t="s">
        <v>159</v>
      </c>
      <c r="G121" s="107" t="s">
        <v>429</v>
      </c>
      <c r="H121" s="66" t="s">
        <v>657</v>
      </c>
      <c r="I121" s="66" t="s">
        <v>658</v>
      </c>
      <c r="J121" s="66" t="s">
        <v>253</v>
      </c>
      <c r="K121" s="66" t="s">
        <v>659</v>
      </c>
      <c r="L121" s="66"/>
      <c r="M121" s="66"/>
      <c r="N121" s="68" t="s">
        <v>290</v>
      </c>
    </row>
    <row r="122" spans="1:14" ht="27" x14ac:dyDescent="0.25">
      <c r="A122" s="86">
        <v>120</v>
      </c>
      <c r="B122" s="91" t="s">
        <v>615</v>
      </c>
      <c r="C122" s="66" t="s">
        <v>660</v>
      </c>
      <c r="D122" s="66"/>
      <c r="E122" s="107" t="s">
        <v>429</v>
      </c>
      <c r="F122" s="107" t="s">
        <v>159</v>
      </c>
      <c r="G122" s="107" t="s">
        <v>429</v>
      </c>
      <c r="H122" s="66"/>
      <c r="I122" s="66"/>
      <c r="J122" s="66"/>
      <c r="K122" s="66" t="s">
        <v>661</v>
      </c>
      <c r="L122" s="66"/>
      <c r="M122" s="98" t="s">
        <v>258</v>
      </c>
      <c r="N122" s="68" t="s">
        <v>662</v>
      </c>
    </row>
    <row r="123" spans="1:14" ht="67.5" x14ac:dyDescent="0.25">
      <c r="A123" s="86">
        <v>121</v>
      </c>
      <c r="B123" s="92" t="s">
        <v>615</v>
      </c>
      <c r="C123" s="66" t="s">
        <v>663</v>
      </c>
      <c r="D123" s="66" t="s">
        <v>664</v>
      </c>
      <c r="E123" s="107" t="s">
        <v>429</v>
      </c>
      <c r="F123" s="107" t="s">
        <v>159</v>
      </c>
      <c r="G123" s="107" t="s">
        <v>429</v>
      </c>
      <c r="H123" s="66" t="s">
        <v>665</v>
      </c>
      <c r="I123" s="66" t="s">
        <v>666</v>
      </c>
      <c r="J123" s="66" t="s">
        <v>253</v>
      </c>
      <c r="K123" s="66" t="s">
        <v>667</v>
      </c>
      <c r="L123" s="66"/>
      <c r="M123" s="66"/>
      <c r="N123" s="68" t="s">
        <v>668</v>
      </c>
    </row>
    <row r="124" spans="1:14" ht="27" x14ac:dyDescent="0.25">
      <c r="A124" s="86">
        <v>122</v>
      </c>
      <c r="B124" s="91" t="s">
        <v>615</v>
      </c>
      <c r="C124" s="66" t="s">
        <v>669</v>
      </c>
      <c r="D124" s="66"/>
      <c r="E124" s="107" t="s">
        <v>429</v>
      </c>
      <c r="F124" s="107" t="s">
        <v>159</v>
      </c>
      <c r="G124" s="107" t="s">
        <v>429</v>
      </c>
      <c r="H124" s="66"/>
      <c r="I124" s="66"/>
      <c r="J124" s="66"/>
      <c r="K124" s="66" t="s">
        <v>661</v>
      </c>
      <c r="L124" s="66"/>
      <c r="M124" s="98" t="s">
        <v>258</v>
      </c>
      <c r="N124" s="68" t="s">
        <v>662</v>
      </c>
    </row>
    <row r="125" spans="1:14" ht="81" x14ac:dyDescent="0.25">
      <c r="A125" s="86">
        <v>123</v>
      </c>
      <c r="B125" s="92" t="s">
        <v>615</v>
      </c>
      <c r="C125" s="66" t="s">
        <v>670</v>
      </c>
      <c r="D125" s="66" t="s">
        <v>671</v>
      </c>
      <c r="E125" s="107" t="s">
        <v>159</v>
      </c>
      <c r="F125" s="107" t="s">
        <v>159</v>
      </c>
      <c r="G125" s="107" t="s">
        <v>159</v>
      </c>
      <c r="H125" s="66" t="s">
        <v>672</v>
      </c>
      <c r="I125" s="66" t="s">
        <v>673</v>
      </c>
      <c r="J125" s="66" t="s">
        <v>253</v>
      </c>
      <c r="K125" s="66" t="s">
        <v>674</v>
      </c>
      <c r="L125" s="66"/>
      <c r="M125" s="66"/>
      <c r="N125" s="68" t="s">
        <v>432</v>
      </c>
    </row>
    <row r="126" spans="1:14" ht="27" x14ac:dyDescent="0.25">
      <c r="A126" s="86">
        <v>124</v>
      </c>
      <c r="B126" s="91" t="s">
        <v>615</v>
      </c>
      <c r="C126" s="66" t="s">
        <v>675</v>
      </c>
      <c r="D126" s="66"/>
      <c r="E126" s="107" t="s">
        <v>159</v>
      </c>
      <c r="F126" s="107" t="s">
        <v>159</v>
      </c>
      <c r="G126" s="107" t="s">
        <v>159</v>
      </c>
      <c r="H126" s="66"/>
      <c r="I126" s="66"/>
      <c r="J126" s="66"/>
      <c r="K126" s="66" t="s">
        <v>661</v>
      </c>
      <c r="L126" s="66"/>
      <c r="M126" s="98" t="s">
        <v>258</v>
      </c>
      <c r="N126" s="68" t="s">
        <v>662</v>
      </c>
    </row>
    <row r="127" spans="1:14" ht="81" x14ac:dyDescent="0.25">
      <c r="A127" s="86">
        <v>125</v>
      </c>
      <c r="B127" s="92" t="s">
        <v>615</v>
      </c>
      <c r="C127" s="66" t="s">
        <v>676</v>
      </c>
      <c r="D127" s="66" t="s">
        <v>677</v>
      </c>
      <c r="E127" s="107" t="s">
        <v>159</v>
      </c>
      <c r="F127" s="107" t="s">
        <v>159</v>
      </c>
      <c r="G127" s="107" t="s">
        <v>159</v>
      </c>
      <c r="H127" s="66" t="s">
        <v>678</v>
      </c>
      <c r="I127" s="66" t="s">
        <v>679</v>
      </c>
      <c r="J127" s="66" t="s">
        <v>253</v>
      </c>
      <c r="K127" s="66" t="s">
        <v>680</v>
      </c>
      <c r="L127" s="66"/>
      <c r="M127" s="66"/>
      <c r="N127" s="68" t="s">
        <v>319</v>
      </c>
    </row>
    <row r="128" spans="1:14" ht="27" x14ac:dyDescent="0.25">
      <c r="A128" s="86">
        <v>126</v>
      </c>
      <c r="B128" s="91" t="s">
        <v>615</v>
      </c>
      <c r="C128" s="66" t="s">
        <v>681</v>
      </c>
      <c r="D128" s="66"/>
      <c r="E128" s="107" t="s">
        <v>159</v>
      </c>
      <c r="F128" s="107" t="s">
        <v>159</v>
      </c>
      <c r="G128" s="107" t="s">
        <v>159</v>
      </c>
      <c r="H128" s="66"/>
      <c r="I128" s="66"/>
      <c r="J128" s="66"/>
      <c r="K128" s="66" t="s">
        <v>661</v>
      </c>
      <c r="L128" s="66"/>
      <c r="M128" s="98" t="s">
        <v>258</v>
      </c>
      <c r="N128" s="68" t="s">
        <v>662</v>
      </c>
    </row>
    <row r="129" spans="1:14" ht="54" x14ac:dyDescent="0.25">
      <c r="A129" s="86">
        <v>127</v>
      </c>
      <c r="B129" s="92" t="s">
        <v>615</v>
      </c>
      <c r="C129" s="66" t="s">
        <v>682</v>
      </c>
      <c r="D129" s="66" t="s">
        <v>683</v>
      </c>
      <c r="E129" s="107" t="s">
        <v>159</v>
      </c>
      <c r="F129" s="107" t="s">
        <v>159</v>
      </c>
      <c r="G129" s="107" t="s">
        <v>159</v>
      </c>
      <c r="H129" s="66" t="s">
        <v>684</v>
      </c>
      <c r="I129" s="66" t="s">
        <v>685</v>
      </c>
      <c r="J129" s="66" t="s">
        <v>253</v>
      </c>
      <c r="K129" s="66" t="s">
        <v>686</v>
      </c>
      <c r="L129" s="66"/>
      <c r="M129" s="66"/>
      <c r="N129" s="68" t="s">
        <v>426</v>
      </c>
    </row>
    <row r="130" spans="1:14" ht="27" x14ac:dyDescent="0.25">
      <c r="A130" s="86">
        <v>128</v>
      </c>
      <c r="B130" s="91" t="s">
        <v>615</v>
      </c>
      <c r="C130" s="66" t="s">
        <v>687</v>
      </c>
      <c r="D130" s="66"/>
      <c r="E130" s="107" t="s">
        <v>159</v>
      </c>
      <c r="F130" s="107" t="s">
        <v>159</v>
      </c>
      <c r="G130" s="107" t="s">
        <v>159</v>
      </c>
      <c r="H130" s="66"/>
      <c r="I130" s="66"/>
      <c r="J130" s="66"/>
      <c r="K130" s="66" t="s">
        <v>661</v>
      </c>
      <c r="L130" s="66"/>
      <c r="M130" s="98" t="s">
        <v>258</v>
      </c>
      <c r="N130" s="68" t="s">
        <v>688</v>
      </c>
    </row>
    <row r="131" spans="1:14" ht="94.5" x14ac:dyDescent="0.25">
      <c r="A131" s="86">
        <v>129</v>
      </c>
      <c r="B131" s="91" t="s">
        <v>615</v>
      </c>
      <c r="C131" s="66" t="s">
        <v>689</v>
      </c>
      <c r="D131" s="66" t="s">
        <v>648</v>
      </c>
      <c r="E131" s="107" t="s">
        <v>133</v>
      </c>
      <c r="F131" s="107" t="s">
        <v>159</v>
      </c>
      <c r="G131" s="107" t="s">
        <v>133</v>
      </c>
      <c r="H131" s="66" t="s">
        <v>649</v>
      </c>
      <c r="I131" s="66" t="s">
        <v>650</v>
      </c>
      <c r="J131" s="66" t="s">
        <v>103</v>
      </c>
      <c r="K131" s="66" t="s">
        <v>690</v>
      </c>
      <c r="L131" s="66" t="s">
        <v>691</v>
      </c>
      <c r="M131" s="98" t="s">
        <v>653</v>
      </c>
      <c r="N131" s="68" t="s">
        <v>692</v>
      </c>
    </row>
    <row r="132" spans="1:14" ht="67.5" x14ac:dyDescent="0.25">
      <c r="A132" s="86">
        <v>130</v>
      </c>
      <c r="B132" s="92" t="s">
        <v>615</v>
      </c>
      <c r="C132" s="66" t="s">
        <v>693</v>
      </c>
      <c r="D132" s="66" t="s">
        <v>656</v>
      </c>
      <c r="E132" s="107" t="s">
        <v>429</v>
      </c>
      <c r="F132" s="107" t="s">
        <v>159</v>
      </c>
      <c r="G132" s="107" t="s">
        <v>429</v>
      </c>
      <c r="H132" s="66" t="s">
        <v>657</v>
      </c>
      <c r="I132" s="66" t="s">
        <v>658</v>
      </c>
      <c r="J132" s="66" t="s">
        <v>253</v>
      </c>
      <c r="K132" s="66" t="s">
        <v>659</v>
      </c>
      <c r="L132" s="66"/>
      <c r="M132" s="66"/>
      <c r="N132" s="68" t="s">
        <v>290</v>
      </c>
    </row>
    <row r="133" spans="1:14" ht="27" x14ac:dyDescent="0.25">
      <c r="A133" s="86">
        <v>131</v>
      </c>
      <c r="B133" s="91" t="s">
        <v>615</v>
      </c>
      <c r="C133" s="66" t="s">
        <v>694</v>
      </c>
      <c r="D133" s="66"/>
      <c r="E133" s="107" t="s">
        <v>429</v>
      </c>
      <c r="F133" s="107" t="s">
        <v>159</v>
      </c>
      <c r="G133" s="107" t="s">
        <v>429</v>
      </c>
      <c r="H133" s="66"/>
      <c r="I133" s="66"/>
      <c r="J133" s="66"/>
      <c r="K133" s="66" t="s">
        <v>661</v>
      </c>
      <c r="L133" s="66"/>
      <c r="M133" s="98" t="s">
        <v>258</v>
      </c>
      <c r="N133" s="68" t="s">
        <v>662</v>
      </c>
    </row>
    <row r="134" spans="1:14" ht="67.5" x14ac:dyDescent="0.25">
      <c r="A134" s="86">
        <v>132</v>
      </c>
      <c r="B134" s="92" t="s">
        <v>615</v>
      </c>
      <c r="C134" s="66" t="s">
        <v>695</v>
      </c>
      <c r="D134" s="66" t="s">
        <v>664</v>
      </c>
      <c r="E134" s="107" t="s">
        <v>429</v>
      </c>
      <c r="F134" s="107" t="s">
        <v>159</v>
      </c>
      <c r="G134" s="107" t="s">
        <v>429</v>
      </c>
      <c r="H134" s="66" t="s">
        <v>665</v>
      </c>
      <c r="I134" s="66" t="s">
        <v>666</v>
      </c>
      <c r="J134" s="66" t="s">
        <v>253</v>
      </c>
      <c r="K134" s="66" t="s">
        <v>667</v>
      </c>
      <c r="L134" s="66"/>
      <c r="M134" s="66"/>
      <c r="N134" s="68" t="s">
        <v>668</v>
      </c>
    </row>
    <row r="135" spans="1:14" ht="27" x14ac:dyDescent="0.25">
      <c r="A135" s="86">
        <v>133</v>
      </c>
      <c r="B135" s="91" t="s">
        <v>615</v>
      </c>
      <c r="C135" s="66" t="s">
        <v>696</v>
      </c>
      <c r="D135" s="66"/>
      <c r="E135" s="107" t="s">
        <v>429</v>
      </c>
      <c r="F135" s="107" t="s">
        <v>159</v>
      </c>
      <c r="G135" s="107" t="s">
        <v>429</v>
      </c>
      <c r="H135" s="66"/>
      <c r="I135" s="66"/>
      <c r="J135" s="66"/>
      <c r="K135" s="66" t="s">
        <v>661</v>
      </c>
      <c r="L135" s="66"/>
      <c r="M135" s="98" t="s">
        <v>258</v>
      </c>
      <c r="N135" s="68" t="s">
        <v>662</v>
      </c>
    </row>
    <row r="136" spans="1:14" ht="108" x14ac:dyDescent="0.25">
      <c r="A136" s="86">
        <v>134</v>
      </c>
      <c r="B136" s="91" t="s">
        <v>615</v>
      </c>
      <c r="C136" s="66" t="s">
        <v>697</v>
      </c>
      <c r="D136" s="66" t="s">
        <v>698</v>
      </c>
      <c r="E136" s="107" t="s">
        <v>159</v>
      </c>
      <c r="F136" s="107" t="s">
        <v>159</v>
      </c>
      <c r="G136" s="107" t="s">
        <v>159</v>
      </c>
      <c r="H136" s="66" t="s">
        <v>699</v>
      </c>
      <c r="I136" s="66" t="s">
        <v>700</v>
      </c>
      <c r="J136" s="66" t="s">
        <v>103</v>
      </c>
      <c r="K136" s="66" t="s">
        <v>701</v>
      </c>
      <c r="L136" s="66" t="s">
        <v>691</v>
      </c>
      <c r="M136" s="98" t="s">
        <v>653</v>
      </c>
      <c r="N136" s="68" t="s">
        <v>692</v>
      </c>
    </row>
    <row r="137" spans="1:14" ht="54" x14ac:dyDescent="0.25">
      <c r="A137" s="86">
        <v>135</v>
      </c>
      <c r="B137" s="91" t="s">
        <v>615</v>
      </c>
      <c r="C137" s="66" t="s">
        <v>702</v>
      </c>
      <c r="D137" s="66" t="s">
        <v>703</v>
      </c>
      <c r="E137" s="107" t="s">
        <v>159</v>
      </c>
      <c r="F137" s="107" t="s">
        <v>159</v>
      </c>
      <c r="G137" s="107" t="s">
        <v>159</v>
      </c>
      <c r="H137" s="66" t="s">
        <v>704</v>
      </c>
      <c r="I137" s="66" t="s">
        <v>705</v>
      </c>
      <c r="J137" s="66"/>
      <c r="K137" s="66" t="s">
        <v>706</v>
      </c>
      <c r="L137" s="66"/>
      <c r="M137" s="98"/>
      <c r="N137" s="68" t="s">
        <v>707</v>
      </c>
    </row>
    <row r="138" spans="1:14" ht="54" x14ac:dyDescent="0.25">
      <c r="A138" s="86">
        <v>136</v>
      </c>
      <c r="B138" s="91" t="s">
        <v>615</v>
      </c>
      <c r="C138" s="66" t="s">
        <v>708</v>
      </c>
      <c r="D138" s="66" t="s">
        <v>709</v>
      </c>
      <c r="E138" s="107" t="s">
        <v>159</v>
      </c>
      <c r="F138" s="107" t="s">
        <v>159</v>
      </c>
      <c r="G138" s="107" t="s">
        <v>159</v>
      </c>
      <c r="H138" s="66" t="s">
        <v>710</v>
      </c>
      <c r="I138" s="66" t="s">
        <v>711</v>
      </c>
      <c r="J138" s="66"/>
      <c r="K138" s="66" t="s">
        <v>712</v>
      </c>
      <c r="L138" s="66"/>
      <c r="M138" s="98"/>
      <c r="N138" s="68" t="s">
        <v>713</v>
      </c>
    </row>
    <row r="139" spans="1:14" ht="54" x14ac:dyDescent="0.25">
      <c r="A139" s="86">
        <v>137</v>
      </c>
      <c r="B139" s="91" t="s">
        <v>615</v>
      </c>
      <c r="C139" s="66" t="s">
        <v>714</v>
      </c>
      <c r="D139" s="66" t="s">
        <v>715</v>
      </c>
      <c r="E139" s="107"/>
      <c r="F139" s="107" t="s">
        <v>133</v>
      </c>
      <c r="G139" s="107"/>
      <c r="H139" s="66" t="s">
        <v>716</v>
      </c>
      <c r="I139" s="66" t="s">
        <v>714</v>
      </c>
      <c r="J139" s="66" t="s">
        <v>508</v>
      </c>
      <c r="K139" s="66" t="s">
        <v>717</v>
      </c>
      <c r="L139" s="66"/>
      <c r="M139" s="66"/>
      <c r="N139" s="70" t="s">
        <v>718</v>
      </c>
    </row>
    <row r="140" spans="1:14" ht="40.5" x14ac:dyDescent="0.25">
      <c r="A140" s="86">
        <v>138</v>
      </c>
      <c r="B140" s="91" t="s">
        <v>615</v>
      </c>
      <c r="C140" s="66" t="s">
        <v>719</v>
      </c>
      <c r="D140" s="66"/>
      <c r="E140" s="107"/>
      <c r="F140" s="107" t="s">
        <v>159</v>
      </c>
      <c r="G140" s="107"/>
      <c r="H140" s="66"/>
      <c r="I140" s="66"/>
      <c r="J140" s="66"/>
      <c r="K140" s="66" t="s">
        <v>127</v>
      </c>
      <c r="L140" s="66" t="s">
        <v>128</v>
      </c>
      <c r="M140" s="97" t="s">
        <v>129</v>
      </c>
      <c r="N140" s="70" t="s">
        <v>130</v>
      </c>
    </row>
    <row r="141" spans="1:14" ht="54" x14ac:dyDescent="0.25">
      <c r="A141" s="86">
        <v>139</v>
      </c>
      <c r="B141" s="91" t="s">
        <v>615</v>
      </c>
      <c r="C141" s="66" t="s">
        <v>720</v>
      </c>
      <c r="D141" s="66" t="s">
        <v>721</v>
      </c>
      <c r="E141" s="107"/>
      <c r="F141" s="107" t="s">
        <v>133</v>
      </c>
      <c r="G141" s="107"/>
      <c r="H141" s="66" t="s">
        <v>722</v>
      </c>
      <c r="I141" s="66" t="s">
        <v>720</v>
      </c>
      <c r="J141" s="66" t="s">
        <v>541</v>
      </c>
      <c r="K141" s="66" t="s">
        <v>723</v>
      </c>
      <c r="L141" s="66"/>
      <c r="M141" s="66"/>
      <c r="N141" s="70" t="s">
        <v>724</v>
      </c>
    </row>
    <row r="142" spans="1:14" ht="67.5" x14ac:dyDescent="0.25">
      <c r="A142" s="86">
        <v>140</v>
      </c>
      <c r="B142" s="91" t="s">
        <v>615</v>
      </c>
      <c r="C142" s="82" t="s">
        <v>725</v>
      </c>
      <c r="D142" s="82" t="s">
        <v>726</v>
      </c>
      <c r="E142" s="107"/>
      <c r="F142" s="107"/>
      <c r="G142" s="107" t="s">
        <v>159</v>
      </c>
      <c r="H142" s="82" t="s">
        <v>727</v>
      </c>
      <c r="I142" s="82" t="s">
        <v>728</v>
      </c>
      <c r="J142" s="66" t="s">
        <v>103</v>
      </c>
      <c r="K142" s="66" t="s">
        <v>729</v>
      </c>
      <c r="L142" s="66"/>
      <c r="M142" s="98" t="s">
        <v>730</v>
      </c>
      <c r="N142" s="70" t="s">
        <v>731</v>
      </c>
    </row>
    <row r="143" spans="1:14" ht="54" x14ac:dyDescent="0.25">
      <c r="A143" s="86">
        <v>141</v>
      </c>
      <c r="B143" s="92" t="s">
        <v>732</v>
      </c>
      <c r="C143" s="66" t="s">
        <v>733</v>
      </c>
      <c r="D143" s="66" t="s">
        <v>734</v>
      </c>
      <c r="E143" s="107" t="s">
        <v>94</v>
      </c>
      <c r="F143" s="107" t="s">
        <v>94</v>
      </c>
      <c r="G143" s="107" t="s">
        <v>94</v>
      </c>
      <c r="H143" s="66" t="s">
        <v>735</v>
      </c>
      <c r="I143" s="66" t="s">
        <v>736</v>
      </c>
      <c r="J143" s="66" t="s">
        <v>737</v>
      </c>
      <c r="K143" s="66" t="s">
        <v>738</v>
      </c>
      <c r="L143" s="66"/>
      <c r="M143" s="97" t="s">
        <v>739</v>
      </c>
      <c r="N143" s="68" t="s">
        <v>740</v>
      </c>
    </row>
    <row r="144" spans="1:14" ht="67.5" x14ac:dyDescent="0.25">
      <c r="A144" s="86">
        <v>142</v>
      </c>
      <c r="B144" s="92" t="s">
        <v>732</v>
      </c>
      <c r="C144" s="66" t="s">
        <v>741</v>
      </c>
      <c r="D144" s="66" t="s">
        <v>742</v>
      </c>
      <c r="E144" s="107" t="s">
        <v>159</v>
      </c>
      <c r="F144" s="107" t="s">
        <v>159</v>
      </c>
      <c r="G144" s="107" t="s">
        <v>159</v>
      </c>
      <c r="H144" s="66" t="s">
        <v>743</v>
      </c>
      <c r="I144" s="66" t="s">
        <v>744</v>
      </c>
      <c r="J144" s="66" t="s">
        <v>103</v>
      </c>
      <c r="K144" s="66" t="s">
        <v>745</v>
      </c>
      <c r="L144" s="66" t="s">
        <v>746</v>
      </c>
      <c r="M144" s="97" t="s">
        <v>747</v>
      </c>
      <c r="N144" s="68" t="s">
        <v>748</v>
      </c>
    </row>
    <row r="145" spans="1:14" ht="54" x14ac:dyDescent="0.25">
      <c r="A145" s="86">
        <v>143</v>
      </c>
      <c r="B145" s="91" t="s">
        <v>732</v>
      </c>
      <c r="C145" s="66" t="s">
        <v>749</v>
      </c>
      <c r="D145" s="66" t="s">
        <v>750</v>
      </c>
      <c r="E145" s="107" t="s">
        <v>159</v>
      </c>
      <c r="F145" s="107" t="s">
        <v>159</v>
      </c>
      <c r="G145" s="107" t="s">
        <v>159</v>
      </c>
      <c r="H145" s="66" t="s">
        <v>751</v>
      </c>
      <c r="I145" s="66" t="s">
        <v>752</v>
      </c>
      <c r="J145" s="66" t="s">
        <v>117</v>
      </c>
      <c r="K145" s="66" t="s">
        <v>753</v>
      </c>
      <c r="L145" s="66"/>
      <c r="M145" s="97" t="s">
        <v>754</v>
      </c>
      <c r="N145" s="68" t="s">
        <v>755</v>
      </c>
    </row>
    <row r="146" spans="1:14" ht="94.5" x14ac:dyDescent="0.25">
      <c r="A146" s="86">
        <v>144</v>
      </c>
      <c r="B146" s="92" t="s">
        <v>732</v>
      </c>
      <c r="C146" s="66" t="s">
        <v>756</v>
      </c>
      <c r="D146" s="66" t="s">
        <v>757</v>
      </c>
      <c r="E146" s="107" t="s">
        <v>133</v>
      </c>
      <c r="F146" s="107" t="s">
        <v>133</v>
      </c>
      <c r="G146" s="107" t="s">
        <v>133</v>
      </c>
      <c r="H146" s="66" t="s">
        <v>758</v>
      </c>
      <c r="I146" s="66" t="s">
        <v>759</v>
      </c>
      <c r="J146" s="66" t="s">
        <v>103</v>
      </c>
      <c r="K146" s="66" t="s">
        <v>760</v>
      </c>
      <c r="L146" s="66" t="s">
        <v>761</v>
      </c>
      <c r="M146" s="97" t="s">
        <v>762</v>
      </c>
      <c r="N146" s="68" t="s">
        <v>763</v>
      </c>
    </row>
    <row r="147" spans="1:14" ht="94.5" x14ac:dyDescent="0.25">
      <c r="A147" s="86">
        <v>145</v>
      </c>
      <c r="B147" s="92" t="s">
        <v>732</v>
      </c>
      <c r="C147" s="66" t="s">
        <v>764</v>
      </c>
      <c r="D147" s="66" t="s">
        <v>765</v>
      </c>
      <c r="E147" s="107" t="s">
        <v>133</v>
      </c>
      <c r="F147" s="107" t="s">
        <v>133</v>
      </c>
      <c r="G147" s="107" t="s">
        <v>133</v>
      </c>
      <c r="H147" s="66" t="s">
        <v>766</v>
      </c>
      <c r="I147" s="66" t="s">
        <v>767</v>
      </c>
      <c r="J147" s="66" t="s">
        <v>768</v>
      </c>
      <c r="K147" s="66" t="s">
        <v>769</v>
      </c>
      <c r="L147" s="66"/>
      <c r="M147" s="98" t="s">
        <v>770</v>
      </c>
      <c r="N147" s="68" t="s">
        <v>771</v>
      </c>
    </row>
    <row r="148" spans="1:14" ht="121.5" x14ac:dyDescent="0.25">
      <c r="A148" s="86">
        <v>146</v>
      </c>
      <c r="B148" s="92" t="s">
        <v>732</v>
      </c>
      <c r="C148" s="66" t="s">
        <v>772</v>
      </c>
      <c r="D148" s="66" t="s">
        <v>757</v>
      </c>
      <c r="E148" s="107" t="s">
        <v>133</v>
      </c>
      <c r="F148" s="107"/>
      <c r="G148" s="107"/>
      <c r="H148" s="66" t="s">
        <v>758</v>
      </c>
      <c r="I148" s="66" t="s">
        <v>759</v>
      </c>
      <c r="J148" s="66" t="s">
        <v>103</v>
      </c>
      <c r="K148" s="66" t="s">
        <v>773</v>
      </c>
      <c r="L148" s="66" t="s">
        <v>774</v>
      </c>
      <c r="M148" s="97" t="s">
        <v>762</v>
      </c>
      <c r="N148" s="68" t="s">
        <v>775</v>
      </c>
    </row>
    <row r="149" spans="1:14" ht="94.5" x14ac:dyDescent="0.25">
      <c r="A149" s="86">
        <v>147</v>
      </c>
      <c r="B149" s="92" t="s">
        <v>732</v>
      </c>
      <c r="C149" s="66" t="s">
        <v>776</v>
      </c>
      <c r="D149" s="66" t="s">
        <v>765</v>
      </c>
      <c r="E149" s="107" t="s">
        <v>133</v>
      </c>
      <c r="F149" s="107"/>
      <c r="G149" s="107"/>
      <c r="H149" s="66" t="s">
        <v>766</v>
      </c>
      <c r="I149" s="66" t="s">
        <v>767</v>
      </c>
      <c r="J149" s="66" t="s">
        <v>768</v>
      </c>
      <c r="K149" s="66" t="s">
        <v>769</v>
      </c>
      <c r="L149" s="66"/>
      <c r="M149" s="98" t="s">
        <v>777</v>
      </c>
      <c r="N149" s="68" t="s">
        <v>778</v>
      </c>
    </row>
    <row r="150" spans="1:14" ht="94.5" x14ac:dyDescent="0.25">
      <c r="A150" s="86">
        <v>148</v>
      </c>
      <c r="B150" s="92" t="s">
        <v>732</v>
      </c>
      <c r="C150" s="66" t="s">
        <v>779</v>
      </c>
      <c r="D150" s="66" t="s">
        <v>757</v>
      </c>
      <c r="E150" s="107" t="s">
        <v>159</v>
      </c>
      <c r="F150" s="107"/>
      <c r="G150" s="107"/>
      <c r="H150" s="66" t="s">
        <v>758</v>
      </c>
      <c r="I150" s="66" t="s">
        <v>759</v>
      </c>
      <c r="J150" s="66" t="s">
        <v>103</v>
      </c>
      <c r="K150" s="66" t="s">
        <v>780</v>
      </c>
      <c r="L150" s="66" t="s">
        <v>781</v>
      </c>
      <c r="M150" s="97" t="s">
        <v>762</v>
      </c>
      <c r="N150" s="68" t="s">
        <v>782</v>
      </c>
    </row>
    <row r="151" spans="1:14" ht="94.5" x14ac:dyDescent="0.25">
      <c r="A151" s="86">
        <v>149</v>
      </c>
      <c r="B151" s="92" t="s">
        <v>732</v>
      </c>
      <c r="C151" s="66" t="s">
        <v>783</v>
      </c>
      <c r="D151" s="66" t="s">
        <v>765</v>
      </c>
      <c r="E151" s="107" t="s">
        <v>159</v>
      </c>
      <c r="F151" s="107"/>
      <c r="G151" s="107"/>
      <c r="H151" s="66" t="s">
        <v>766</v>
      </c>
      <c r="I151" s="66" t="s">
        <v>767</v>
      </c>
      <c r="J151" s="66" t="s">
        <v>768</v>
      </c>
      <c r="K151" s="66" t="s">
        <v>769</v>
      </c>
      <c r="L151" s="66"/>
      <c r="M151" s="98" t="s">
        <v>784</v>
      </c>
      <c r="N151" s="68" t="s">
        <v>785</v>
      </c>
    </row>
    <row r="152" spans="1:14" ht="108" x14ac:dyDescent="0.25">
      <c r="A152" s="86">
        <v>150</v>
      </c>
      <c r="B152" s="91" t="s">
        <v>732</v>
      </c>
      <c r="C152" s="66" t="s">
        <v>786</v>
      </c>
      <c r="D152" s="66" t="s">
        <v>757</v>
      </c>
      <c r="E152" s="107"/>
      <c r="F152" s="107"/>
      <c r="G152" s="107" t="s">
        <v>159</v>
      </c>
      <c r="H152" s="66" t="s">
        <v>758</v>
      </c>
      <c r="I152" s="66" t="s">
        <v>759</v>
      </c>
      <c r="J152" s="66" t="s">
        <v>103</v>
      </c>
      <c r="K152" s="66" t="s">
        <v>787</v>
      </c>
      <c r="L152" s="66" t="s">
        <v>788</v>
      </c>
      <c r="M152" s="97" t="s">
        <v>762</v>
      </c>
      <c r="N152" s="68" t="s">
        <v>789</v>
      </c>
    </row>
    <row r="153" spans="1:14" ht="94.5" x14ac:dyDescent="0.25">
      <c r="A153" s="86">
        <v>151</v>
      </c>
      <c r="B153" s="91" t="s">
        <v>732</v>
      </c>
      <c r="C153" s="66" t="s">
        <v>790</v>
      </c>
      <c r="D153" s="66" t="s">
        <v>765</v>
      </c>
      <c r="E153" s="107"/>
      <c r="F153" s="107"/>
      <c r="G153" s="107" t="s">
        <v>159</v>
      </c>
      <c r="H153" s="66" t="s">
        <v>766</v>
      </c>
      <c r="I153" s="66" t="s">
        <v>767</v>
      </c>
      <c r="J153" s="66" t="s">
        <v>768</v>
      </c>
      <c r="K153" s="66" t="s">
        <v>769</v>
      </c>
      <c r="L153" s="66"/>
      <c r="M153" s="98" t="s">
        <v>791</v>
      </c>
      <c r="N153" s="68" t="s">
        <v>792</v>
      </c>
    </row>
    <row r="154" spans="1:14" ht="94.5" x14ac:dyDescent="0.25">
      <c r="A154" s="86">
        <v>152</v>
      </c>
      <c r="B154" s="91" t="s">
        <v>732</v>
      </c>
      <c r="C154" s="66" t="s">
        <v>793</v>
      </c>
      <c r="D154" s="66" t="s">
        <v>757</v>
      </c>
      <c r="E154" s="107"/>
      <c r="F154" s="107"/>
      <c r="G154" s="107" t="s">
        <v>159</v>
      </c>
      <c r="H154" s="66" t="s">
        <v>758</v>
      </c>
      <c r="I154" s="66" t="s">
        <v>759</v>
      </c>
      <c r="J154" s="66" t="s">
        <v>103</v>
      </c>
      <c r="K154" s="66" t="s">
        <v>794</v>
      </c>
      <c r="L154" s="66" t="s">
        <v>795</v>
      </c>
      <c r="M154" s="97" t="s">
        <v>762</v>
      </c>
      <c r="N154" s="68" t="s">
        <v>796</v>
      </c>
    </row>
    <row r="155" spans="1:14" ht="94.5" x14ac:dyDescent="0.25">
      <c r="A155" s="86">
        <v>153</v>
      </c>
      <c r="B155" s="91" t="s">
        <v>732</v>
      </c>
      <c r="C155" s="66" t="s">
        <v>797</v>
      </c>
      <c r="D155" s="66" t="s">
        <v>765</v>
      </c>
      <c r="E155" s="107"/>
      <c r="F155" s="107"/>
      <c r="G155" s="107" t="s">
        <v>159</v>
      </c>
      <c r="H155" s="66" t="s">
        <v>766</v>
      </c>
      <c r="I155" s="66" t="s">
        <v>767</v>
      </c>
      <c r="J155" s="66" t="s">
        <v>768</v>
      </c>
      <c r="K155" s="66" t="s">
        <v>769</v>
      </c>
      <c r="L155" s="66"/>
      <c r="M155" s="98" t="s">
        <v>798</v>
      </c>
      <c r="N155" s="68" t="s">
        <v>799</v>
      </c>
    </row>
    <row r="156" spans="1:14" ht="94.5" x14ac:dyDescent="0.25">
      <c r="A156" s="86">
        <v>154</v>
      </c>
      <c r="B156" s="92" t="s">
        <v>732</v>
      </c>
      <c r="C156" s="66" t="s">
        <v>800</v>
      </c>
      <c r="D156" s="66" t="s">
        <v>757</v>
      </c>
      <c r="E156" s="107"/>
      <c r="F156" s="107"/>
      <c r="G156" s="107" t="s">
        <v>159</v>
      </c>
      <c r="H156" s="66" t="s">
        <v>758</v>
      </c>
      <c r="I156" s="66" t="s">
        <v>759</v>
      </c>
      <c r="J156" s="66" t="s">
        <v>103</v>
      </c>
      <c r="K156" s="66" t="s">
        <v>801</v>
      </c>
      <c r="L156" s="66" t="s">
        <v>802</v>
      </c>
      <c r="M156" s="97" t="s">
        <v>762</v>
      </c>
      <c r="N156" s="68" t="s">
        <v>803</v>
      </c>
    </row>
    <row r="157" spans="1:14" ht="94.5" x14ac:dyDescent="0.25">
      <c r="A157" s="86">
        <v>155</v>
      </c>
      <c r="B157" s="92" t="s">
        <v>732</v>
      </c>
      <c r="C157" s="66" t="s">
        <v>804</v>
      </c>
      <c r="D157" s="66" t="s">
        <v>765</v>
      </c>
      <c r="E157" s="107"/>
      <c r="F157" s="107"/>
      <c r="G157" s="107" t="s">
        <v>159</v>
      </c>
      <c r="H157" s="66" t="s">
        <v>766</v>
      </c>
      <c r="I157" s="66" t="s">
        <v>767</v>
      </c>
      <c r="J157" s="66" t="s">
        <v>768</v>
      </c>
      <c r="K157" s="66" t="s">
        <v>805</v>
      </c>
      <c r="L157" s="66"/>
      <c r="M157" s="97" t="s">
        <v>806</v>
      </c>
      <c r="N157" s="68" t="s">
        <v>807</v>
      </c>
    </row>
    <row r="158" spans="1:14" ht="81" x14ac:dyDescent="0.25">
      <c r="A158" s="86">
        <v>156</v>
      </c>
      <c r="B158" s="91" t="s">
        <v>808</v>
      </c>
      <c r="C158" s="66" t="s">
        <v>809</v>
      </c>
      <c r="D158" s="66" t="s">
        <v>810</v>
      </c>
      <c r="E158" s="107" t="s">
        <v>159</v>
      </c>
      <c r="F158" s="107" t="s">
        <v>133</v>
      </c>
      <c r="G158" s="107" t="s">
        <v>159</v>
      </c>
      <c r="H158" s="66" t="s">
        <v>811</v>
      </c>
      <c r="I158" s="66" t="s">
        <v>809</v>
      </c>
      <c r="J158" s="66" t="s">
        <v>218</v>
      </c>
      <c r="K158" s="66" t="s">
        <v>812</v>
      </c>
      <c r="L158" s="66"/>
      <c r="M158" s="66"/>
      <c r="N158" s="68" t="s">
        <v>813</v>
      </c>
    </row>
    <row r="159" spans="1:14" ht="54" x14ac:dyDescent="0.25">
      <c r="A159" s="86">
        <v>157</v>
      </c>
      <c r="B159" s="91" t="s">
        <v>808</v>
      </c>
      <c r="C159" s="66" t="s">
        <v>814</v>
      </c>
      <c r="D159" s="66" t="s">
        <v>815</v>
      </c>
      <c r="E159" s="107" t="s">
        <v>159</v>
      </c>
      <c r="F159" s="107" t="s">
        <v>133</v>
      </c>
      <c r="G159" s="107" t="s">
        <v>159</v>
      </c>
      <c r="H159" s="66" t="s">
        <v>816</v>
      </c>
      <c r="I159" s="66" t="s">
        <v>814</v>
      </c>
      <c r="J159" s="66" t="s">
        <v>185</v>
      </c>
      <c r="K159" s="66" t="s">
        <v>817</v>
      </c>
      <c r="L159" s="66"/>
      <c r="M159" s="66"/>
      <c r="N159" s="68" t="s">
        <v>818</v>
      </c>
    </row>
    <row r="160" spans="1:14" ht="40.5" x14ac:dyDescent="0.25">
      <c r="A160" s="86">
        <v>158</v>
      </c>
      <c r="B160" s="92" t="s">
        <v>808</v>
      </c>
      <c r="C160" s="66" t="s">
        <v>819</v>
      </c>
      <c r="D160" s="66" t="s">
        <v>820</v>
      </c>
      <c r="E160" s="107" t="s">
        <v>159</v>
      </c>
      <c r="F160" s="107" t="s">
        <v>133</v>
      </c>
      <c r="G160" s="107" t="s">
        <v>159</v>
      </c>
      <c r="H160" s="66" t="s">
        <v>821</v>
      </c>
      <c r="I160" s="66" t="s">
        <v>819</v>
      </c>
      <c r="J160" s="66" t="s">
        <v>253</v>
      </c>
      <c r="K160" s="66" t="s">
        <v>822</v>
      </c>
      <c r="L160" s="66"/>
      <c r="M160" s="66"/>
      <c r="N160" s="68" t="s">
        <v>823</v>
      </c>
    </row>
    <row r="161" spans="1:14" ht="27" x14ac:dyDescent="0.25">
      <c r="A161" s="86">
        <v>159</v>
      </c>
      <c r="B161" s="91" t="s">
        <v>808</v>
      </c>
      <c r="C161" s="66" t="s">
        <v>824</v>
      </c>
      <c r="D161" s="66"/>
      <c r="E161" s="107" t="s">
        <v>159</v>
      </c>
      <c r="F161" s="107" t="s">
        <v>133</v>
      </c>
      <c r="G161" s="107" t="s">
        <v>159</v>
      </c>
      <c r="H161" s="66"/>
      <c r="I161" s="66"/>
      <c r="J161" s="66"/>
      <c r="K161" s="66" t="s">
        <v>825</v>
      </c>
      <c r="L161" s="66"/>
      <c r="M161" s="98" t="s">
        <v>258</v>
      </c>
      <c r="N161" s="68" t="s">
        <v>491</v>
      </c>
    </row>
    <row r="162" spans="1:14" ht="40.5" x14ac:dyDescent="0.25">
      <c r="A162" s="86">
        <v>160</v>
      </c>
      <c r="B162" s="92" t="s">
        <v>808</v>
      </c>
      <c r="C162" s="66" t="s">
        <v>826</v>
      </c>
      <c r="D162" s="66" t="s">
        <v>827</v>
      </c>
      <c r="E162" s="107" t="s">
        <v>159</v>
      </c>
      <c r="F162" s="107" t="s">
        <v>133</v>
      </c>
      <c r="G162" s="107" t="s">
        <v>159</v>
      </c>
      <c r="H162" s="66" t="s">
        <v>828</v>
      </c>
      <c r="I162" s="66" t="s">
        <v>826</v>
      </c>
      <c r="J162" s="66" t="s">
        <v>253</v>
      </c>
      <c r="K162" s="66" t="s">
        <v>829</v>
      </c>
      <c r="L162" s="66"/>
      <c r="M162" s="66"/>
      <c r="N162" s="68" t="s">
        <v>830</v>
      </c>
    </row>
    <row r="163" spans="1:14" ht="27" x14ac:dyDescent="0.25">
      <c r="A163" s="86">
        <v>161</v>
      </c>
      <c r="B163" s="91" t="s">
        <v>808</v>
      </c>
      <c r="C163" s="66" t="s">
        <v>831</v>
      </c>
      <c r="D163" s="66"/>
      <c r="E163" s="107" t="s">
        <v>159</v>
      </c>
      <c r="F163" s="107" t="s">
        <v>133</v>
      </c>
      <c r="G163" s="107" t="s">
        <v>159</v>
      </c>
      <c r="H163" s="66"/>
      <c r="I163" s="66"/>
      <c r="J163" s="66"/>
      <c r="K163" s="66" t="s">
        <v>832</v>
      </c>
      <c r="L163" s="66"/>
      <c r="M163" s="98" t="s">
        <v>258</v>
      </c>
      <c r="N163" s="68" t="s">
        <v>833</v>
      </c>
    </row>
    <row r="164" spans="1:14" ht="67.5" x14ac:dyDescent="0.25">
      <c r="A164" s="86">
        <v>162</v>
      </c>
      <c r="B164" s="92" t="s">
        <v>808</v>
      </c>
      <c r="C164" s="66" t="s">
        <v>834</v>
      </c>
      <c r="D164" s="66" t="s">
        <v>835</v>
      </c>
      <c r="E164" s="107" t="s">
        <v>159</v>
      </c>
      <c r="F164" s="107" t="s">
        <v>159</v>
      </c>
      <c r="G164" s="107" t="s">
        <v>159</v>
      </c>
      <c r="H164" s="66" t="s">
        <v>836</v>
      </c>
      <c r="I164" s="66" t="s">
        <v>834</v>
      </c>
      <c r="J164" s="66" t="s">
        <v>103</v>
      </c>
      <c r="K164" s="66" t="s">
        <v>837</v>
      </c>
      <c r="L164" s="66"/>
      <c r="M164" s="98" t="s">
        <v>472</v>
      </c>
      <c r="N164" s="68" t="s">
        <v>473</v>
      </c>
    </row>
    <row r="165" spans="1:14" ht="40.5" x14ac:dyDescent="0.25">
      <c r="A165" s="86">
        <v>163</v>
      </c>
      <c r="B165" s="92" t="s">
        <v>808</v>
      </c>
      <c r="C165" s="66" t="s">
        <v>838</v>
      </c>
      <c r="D165" s="66" t="s">
        <v>839</v>
      </c>
      <c r="E165" s="107" t="s">
        <v>159</v>
      </c>
      <c r="F165" s="107" t="s">
        <v>159</v>
      </c>
      <c r="G165" s="107" t="s">
        <v>159</v>
      </c>
      <c r="H165" s="66" t="s">
        <v>840</v>
      </c>
      <c r="I165" s="66" t="s">
        <v>838</v>
      </c>
      <c r="J165" s="66" t="s">
        <v>103</v>
      </c>
      <c r="K165" s="66" t="s">
        <v>841</v>
      </c>
      <c r="L165" s="66"/>
      <c r="M165" s="98" t="s">
        <v>472</v>
      </c>
      <c r="N165" s="68" t="s">
        <v>473</v>
      </c>
    </row>
    <row r="166" spans="1:14" ht="27" x14ac:dyDescent="0.25">
      <c r="A166" s="86">
        <v>164</v>
      </c>
      <c r="B166" s="92" t="s">
        <v>808</v>
      </c>
      <c r="C166" s="66" t="s">
        <v>842</v>
      </c>
      <c r="D166" s="66" t="s">
        <v>843</v>
      </c>
      <c r="E166" s="107" t="s">
        <v>159</v>
      </c>
      <c r="F166" s="107" t="s">
        <v>159</v>
      </c>
      <c r="G166" s="107" t="s">
        <v>159</v>
      </c>
      <c r="H166" s="66" t="s">
        <v>844</v>
      </c>
      <c r="I166" s="66" t="s">
        <v>842</v>
      </c>
      <c r="J166" s="66" t="s">
        <v>103</v>
      </c>
      <c r="K166" s="66" t="s">
        <v>845</v>
      </c>
      <c r="L166" s="66"/>
      <c r="M166" s="97" t="s">
        <v>846</v>
      </c>
      <c r="N166" s="68" t="s">
        <v>847</v>
      </c>
    </row>
    <row r="167" spans="1:14" ht="54" x14ac:dyDescent="0.25">
      <c r="A167" s="86">
        <v>165</v>
      </c>
      <c r="B167" s="92" t="s">
        <v>848</v>
      </c>
      <c r="C167" s="66" t="s">
        <v>849</v>
      </c>
      <c r="D167" s="66" t="s">
        <v>850</v>
      </c>
      <c r="E167" s="107" t="s">
        <v>133</v>
      </c>
      <c r="F167" s="107" t="s">
        <v>133</v>
      </c>
      <c r="G167" s="107" t="s">
        <v>133</v>
      </c>
      <c r="H167" s="66" t="s">
        <v>851</v>
      </c>
      <c r="I167" s="66" t="s">
        <v>849</v>
      </c>
      <c r="J167" s="66" t="s">
        <v>103</v>
      </c>
      <c r="K167" s="66" t="s">
        <v>852</v>
      </c>
      <c r="L167" s="66"/>
      <c r="M167" s="98" t="s">
        <v>472</v>
      </c>
      <c r="N167" s="70" t="s">
        <v>473</v>
      </c>
    </row>
    <row r="168" spans="1:14" ht="40.5" x14ac:dyDescent="0.25">
      <c r="A168" s="86">
        <v>166</v>
      </c>
      <c r="B168" s="92" t="s">
        <v>848</v>
      </c>
      <c r="C168" s="66" t="s">
        <v>853</v>
      </c>
      <c r="D168" s="66" t="s">
        <v>854</v>
      </c>
      <c r="E168" s="107" t="s">
        <v>133</v>
      </c>
      <c r="F168" s="107" t="s">
        <v>133</v>
      </c>
      <c r="G168" s="107" t="s">
        <v>133</v>
      </c>
      <c r="H168" s="66" t="s">
        <v>855</v>
      </c>
      <c r="I168" s="66" t="s">
        <v>856</v>
      </c>
      <c r="J168" s="66" t="s">
        <v>103</v>
      </c>
      <c r="K168" s="66" t="s">
        <v>857</v>
      </c>
      <c r="L168" s="66"/>
      <c r="M168" s="98" t="s">
        <v>472</v>
      </c>
      <c r="N168" s="68" t="s">
        <v>473</v>
      </c>
    </row>
    <row r="169" spans="1:14" ht="54" x14ac:dyDescent="0.25">
      <c r="A169" s="86">
        <v>167</v>
      </c>
      <c r="B169" s="92" t="s">
        <v>848</v>
      </c>
      <c r="C169" s="66" t="s">
        <v>858</v>
      </c>
      <c r="D169" s="66" t="s">
        <v>859</v>
      </c>
      <c r="E169" s="107" t="s">
        <v>159</v>
      </c>
      <c r="F169" s="107" t="s">
        <v>159</v>
      </c>
      <c r="G169" s="107" t="s">
        <v>159</v>
      </c>
      <c r="H169" s="66" t="s">
        <v>860</v>
      </c>
      <c r="I169" s="66" t="s">
        <v>858</v>
      </c>
      <c r="J169" s="66" t="s">
        <v>177</v>
      </c>
      <c r="K169" s="66" t="s">
        <v>861</v>
      </c>
      <c r="L169" s="66" t="s">
        <v>862</v>
      </c>
      <c r="M169" s="66"/>
      <c r="N169" s="68" t="s">
        <v>863</v>
      </c>
    </row>
    <row r="170" spans="1:14" ht="148.5" x14ac:dyDescent="0.25">
      <c r="A170" s="86">
        <v>168</v>
      </c>
      <c r="B170" s="92" t="s">
        <v>848</v>
      </c>
      <c r="C170" s="66" t="s">
        <v>864</v>
      </c>
      <c r="D170" s="66" t="s">
        <v>865</v>
      </c>
      <c r="E170" s="107" t="s">
        <v>159</v>
      </c>
      <c r="F170" s="107" t="s">
        <v>159</v>
      </c>
      <c r="G170" s="107" t="s">
        <v>159</v>
      </c>
      <c r="H170" s="66" t="s">
        <v>866</v>
      </c>
      <c r="I170" s="66" t="s">
        <v>864</v>
      </c>
      <c r="J170" s="66" t="s">
        <v>185</v>
      </c>
      <c r="K170" s="66" t="s">
        <v>867</v>
      </c>
      <c r="L170" s="66"/>
      <c r="M170" s="66" t="s">
        <v>868</v>
      </c>
      <c r="N170" s="68" t="s">
        <v>869</v>
      </c>
    </row>
    <row r="171" spans="1:14" ht="148.5" x14ac:dyDescent="0.25">
      <c r="A171" s="86">
        <v>169</v>
      </c>
      <c r="B171" s="92" t="s">
        <v>848</v>
      </c>
      <c r="C171" s="66" t="s">
        <v>870</v>
      </c>
      <c r="D171" s="66" t="s">
        <v>871</v>
      </c>
      <c r="E171" s="107" t="s">
        <v>159</v>
      </c>
      <c r="F171" s="107" t="s">
        <v>159</v>
      </c>
      <c r="G171" s="107" t="s">
        <v>159</v>
      </c>
      <c r="H171" s="66" t="s">
        <v>872</v>
      </c>
      <c r="I171" s="66" t="s">
        <v>870</v>
      </c>
      <c r="J171" s="66" t="s">
        <v>508</v>
      </c>
      <c r="K171" s="66" t="s">
        <v>873</v>
      </c>
      <c r="L171" s="66"/>
      <c r="M171" s="66" t="s">
        <v>868</v>
      </c>
      <c r="N171" s="68" t="s">
        <v>874</v>
      </c>
    </row>
    <row r="172" spans="1:14" ht="40.5" x14ac:dyDescent="0.25">
      <c r="A172" s="86">
        <v>170</v>
      </c>
      <c r="B172" s="91" t="s">
        <v>848</v>
      </c>
      <c r="C172" s="66" t="s">
        <v>875</v>
      </c>
      <c r="D172" s="66"/>
      <c r="E172" s="107" t="s">
        <v>159</v>
      </c>
      <c r="F172" s="107" t="s">
        <v>159</v>
      </c>
      <c r="G172" s="107" t="s">
        <v>159</v>
      </c>
      <c r="H172" s="66"/>
      <c r="I172" s="66"/>
      <c r="J172" s="66"/>
      <c r="K172" s="66" t="s">
        <v>127</v>
      </c>
      <c r="L172" s="66" t="s">
        <v>128</v>
      </c>
      <c r="M172" s="97" t="s">
        <v>129</v>
      </c>
      <c r="N172" s="68" t="s">
        <v>130</v>
      </c>
    </row>
    <row r="173" spans="1:14" ht="54" x14ac:dyDescent="0.25">
      <c r="A173" s="86">
        <v>171</v>
      </c>
      <c r="B173" s="92" t="s">
        <v>848</v>
      </c>
      <c r="C173" s="66" t="s">
        <v>876</v>
      </c>
      <c r="D173" s="66" t="s">
        <v>877</v>
      </c>
      <c r="E173" s="107" t="s">
        <v>133</v>
      </c>
      <c r="F173" s="107" t="s">
        <v>159</v>
      </c>
      <c r="G173" s="107" t="s">
        <v>133</v>
      </c>
      <c r="H173" s="66" t="s">
        <v>878</v>
      </c>
      <c r="I173" s="66" t="s">
        <v>876</v>
      </c>
      <c r="J173" s="66" t="s">
        <v>103</v>
      </c>
      <c r="K173" s="66" t="s">
        <v>879</v>
      </c>
      <c r="L173" s="66"/>
      <c r="M173" s="98" t="s">
        <v>472</v>
      </c>
      <c r="N173" s="70" t="s">
        <v>880</v>
      </c>
    </row>
    <row r="174" spans="1:14" ht="67.5" x14ac:dyDescent="0.25">
      <c r="A174" s="86">
        <v>172</v>
      </c>
      <c r="B174" s="92" t="s">
        <v>848</v>
      </c>
      <c r="C174" s="66" t="s">
        <v>881</v>
      </c>
      <c r="D174" s="66" t="s">
        <v>882</v>
      </c>
      <c r="E174" s="107" t="s">
        <v>159</v>
      </c>
      <c r="F174" s="107" t="s">
        <v>159</v>
      </c>
      <c r="G174" s="107" t="s">
        <v>159</v>
      </c>
      <c r="H174" s="66" t="s">
        <v>883</v>
      </c>
      <c r="I174" s="66" t="s">
        <v>881</v>
      </c>
      <c r="J174" s="66" t="s">
        <v>103</v>
      </c>
      <c r="K174" s="66" t="s">
        <v>884</v>
      </c>
      <c r="L174" s="66"/>
      <c r="M174" s="98" t="s">
        <v>472</v>
      </c>
      <c r="N174" s="70" t="s">
        <v>473</v>
      </c>
    </row>
    <row r="175" spans="1:14" ht="54" x14ac:dyDescent="0.25">
      <c r="A175" s="86">
        <v>173</v>
      </c>
      <c r="B175" s="92" t="s">
        <v>848</v>
      </c>
      <c r="C175" s="66" t="s">
        <v>885</v>
      </c>
      <c r="D175" s="66" t="s">
        <v>886</v>
      </c>
      <c r="E175" s="107" t="s">
        <v>159</v>
      </c>
      <c r="F175" s="107" t="s">
        <v>159</v>
      </c>
      <c r="G175" s="107" t="s">
        <v>159</v>
      </c>
      <c r="H175" s="66" t="s">
        <v>887</v>
      </c>
      <c r="I175" s="66" t="s">
        <v>885</v>
      </c>
      <c r="J175" s="66" t="s">
        <v>508</v>
      </c>
      <c r="K175" s="66" t="s">
        <v>888</v>
      </c>
      <c r="L175" s="66"/>
      <c r="M175" s="66"/>
      <c r="N175" s="70" t="s">
        <v>889</v>
      </c>
    </row>
    <row r="176" spans="1:14" ht="40.5" x14ac:dyDescent="0.25">
      <c r="A176" s="86">
        <v>174</v>
      </c>
      <c r="B176" s="91" t="s">
        <v>848</v>
      </c>
      <c r="C176" s="66" t="s">
        <v>890</v>
      </c>
      <c r="D176" s="66"/>
      <c r="E176" s="107" t="s">
        <v>159</v>
      </c>
      <c r="F176" s="107" t="s">
        <v>159</v>
      </c>
      <c r="G176" s="107" t="s">
        <v>159</v>
      </c>
      <c r="H176" s="66"/>
      <c r="I176" s="66"/>
      <c r="J176" s="66"/>
      <c r="K176" s="66" t="s">
        <v>127</v>
      </c>
      <c r="L176" s="66" t="s">
        <v>128</v>
      </c>
      <c r="M176" s="97" t="s">
        <v>129</v>
      </c>
      <c r="N176" s="70" t="s">
        <v>130</v>
      </c>
    </row>
    <row r="177" spans="1:14" ht="40.5" x14ac:dyDescent="0.25">
      <c r="A177" s="86">
        <v>175</v>
      </c>
      <c r="B177" s="92" t="s">
        <v>891</v>
      </c>
      <c r="C177" s="66" t="s">
        <v>892</v>
      </c>
      <c r="D177" s="66" t="s">
        <v>893</v>
      </c>
      <c r="E177" s="107" t="s">
        <v>159</v>
      </c>
      <c r="F177" s="107" t="s">
        <v>159</v>
      </c>
      <c r="G177" s="107" t="s">
        <v>159</v>
      </c>
      <c r="H177" s="66" t="s">
        <v>894</v>
      </c>
      <c r="I177" s="66" t="s">
        <v>895</v>
      </c>
      <c r="J177" s="66" t="s">
        <v>103</v>
      </c>
      <c r="K177" s="66" t="s">
        <v>896</v>
      </c>
      <c r="L177" s="66" t="s">
        <v>897</v>
      </c>
      <c r="M177" s="97" t="s">
        <v>898</v>
      </c>
      <c r="N177" s="70" t="s">
        <v>899</v>
      </c>
    </row>
    <row r="178" spans="1:14" ht="121.5" x14ac:dyDescent="0.25">
      <c r="A178" s="86">
        <v>176</v>
      </c>
      <c r="B178" s="92" t="s">
        <v>891</v>
      </c>
      <c r="C178" s="66" t="s">
        <v>900</v>
      </c>
      <c r="D178" s="66" t="s">
        <v>901</v>
      </c>
      <c r="E178" s="107" t="s">
        <v>159</v>
      </c>
      <c r="F178" s="107" t="s">
        <v>159</v>
      </c>
      <c r="G178" s="107" t="s">
        <v>159</v>
      </c>
      <c r="H178" s="66" t="s">
        <v>902</v>
      </c>
      <c r="I178" s="66" t="s">
        <v>903</v>
      </c>
      <c r="J178" s="66" t="s">
        <v>457</v>
      </c>
      <c r="K178" s="66" t="s">
        <v>904</v>
      </c>
      <c r="L178" s="66"/>
      <c r="M178" s="66"/>
      <c r="N178" s="71" t="s">
        <v>905</v>
      </c>
    </row>
    <row r="179" spans="1:14" ht="40.5" x14ac:dyDescent="0.25">
      <c r="A179" s="86">
        <v>177</v>
      </c>
      <c r="B179" s="92" t="s">
        <v>891</v>
      </c>
      <c r="C179" s="66" t="s">
        <v>906</v>
      </c>
      <c r="D179" s="66" t="s">
        <v>893</v>
      </c>
      <c r="E179" s="107" t="s">
        <v>159</v>
      </c>
      <c r="F179" s="107" t="s">
        <v>159</v>
      </c>
      <c r="G179" s="107" t="s">
        <v>159</v>
      </c>
      <c r="H179" s="66" t="s">
        <v>894</v>
      </c>
      <c r="I179" s="66" t="s">
        <v>895</v>
      </c>
      <c r="J179" s="66" t="s">
        <v>103</v>
      </c>
      <c r="K179" s="66" t="s">
        <v>907</v>
      </c>
      <c r="L179" s="66" t="s">
        <v>908</v>
      </c>
      <c r="M179" s="97" t="s">
        <v>898</v>
      </c>
      <c r="N179" s="89" t="s">
        <v>909</v>
      </c>
    </row>
    <row r="180" spans="1:14" ht="108" x14ac:dyDescent="0.25">
      <c r="A180" s="86">
        <v>178</v>
      </c>
      <c r="B180" s="91" t="s">
        <v>891</v>
      </c>
      <c r="C180" s="66" t="s">
        <v>910</v>
      </c>
      <c r="D180" s="66" t="s">
        <v>901</v>
      </c>
      <c r="E180" s="107" t="s">
        <v>159</v>
      </c>
      <c r="F180" s="107" t="s">
        <v>159</v>
      </c>
      <c r="G180" s="107" t="s">
        <v>159</v>
      </c>
      <c r="H180" s="66" t="s">
        <v>902</v>
      </c>
      <c r="I180" s="66" t="s">
        <v>903</v>
      </c>
      <c r="J180" s="66" t="s">
        <v>457</v>
      </c>
      <c r="K180" s="66" t="s">
        <v>911</v>
      </c>
      <c r="L180" s="66"/>
      <c r="M180" s="66"/>
      <c r="N180" s="71" t="s">
        <v>912</v>
      </c>
    </row>
    <row r="181" spans="1:14" ht="40.5" x14ac:dyDescent="0.25">
      <c r="A181" s="86">
        <v>179</v>
      </c>
      <c r="B181" s="92" t="s">
        <v>891</v>
      </c>
      <c r="C181" s="66" t="s">
        <v>913</v>
      </c>
      <c r="D181" s="66" t="s">
        <v>893</v>
      </c>
      <c r="E181" s="107" t="s">
        <v>159</v>
      </c>
      <c r="F181" s="107" t="s">
        <v>159</v>
      </c>
      <c r="G181" s="107" t="s">
        <v>159</v>
      </c>
      <c r="H181" s="66" t="s">
        <v>894</v>
      </c>
      <c r="I181" s="66" t="s">
        <v>895</v>
      </c>
      <c r="J181" s="66" t="s">
        <v>103</v>
      </c>
      <c r="K181" s="66" t="s">
        <v>914</v>
      </c>
      <c r="L181" s="66" t="s">
        <v>915</v>
      </c>
      <c r="M181" s="97" t="s">
        <v>898</v>
      </c>
      <c r="N181" s="89" t="s">
        <v>916</v>
      </c>
    </row>
    <row r="182" spans="1:14" ht="108" x14ac:dyDescent="0.25">
      <c r="A182" s="86">
        <v>180</v>
      </c>
      <c r="B182" s="92" t="s">
        <v>891</v>
      </c>
      <c r="C182" s="66" t="s">
        <v>917</v>
      </c>
      <c r="D182" s="66" t="s">
        <v>901</v>
      </c>
      <c r="E182" s="107" t="s">
        <v>159</v>
      </c>
      <c r="F182" s="107" t="s">
        <v>159</v>
      </c>
      <c r="G182" s="107" t="s">
        <v>159</v>
      </c>
      <c r="H182" s="66" t="s">
        <v>902</v>
      </c>
      <c r="I182" s="66" t="s">
        <v>903</v>
      </c>
      <c r="J182" s="66" t="s">
        <v>457</v>
      </c>
      <c r="K182" s="66" t="s">
        <v>918</v>
      </c>
      <c r="L182" s="66"/>
      <c r="M182" s="66"/>
      <c r="N182" s="71" t="s">
        <v>919</v>
      </c>
    </row>
    <row r="183" spans="1:14" ht="40.5" x14ac:dyDescent="0.25">
      <c r="A183" s="86">
        <v>181</v>
      </c>
      <c r="B183" s="92" t="s">
        <v>891</v>
      </c>
      <c r="C183" s="66" t="s">
        <v>920</v>
      </c>
      <c r="D183" s="66" t="s">
        <v>893</v>
      </c>
      <c r="E183" s="107" t="s">
        <v>159</v>
      </c>
      <c r="F183" s="107" t="s">
        <v>159</v>
      </c>
      <c r="G183" s="107" t="s">
        <v>159</v>
      </c>
      <c r="H183" s="66" t="s">
        <v>894</v>
      </c>
      <c r="I183" s="66" t="s">
        <v>895</v>
      </c>
      <c r="J183" s="66" t="s">
        <v>103</v>
      </c>
      <c r="K183" s="66" t="s">
        <v>921</v>
      </c>
      <c r="L183" s="66" t="s">
        <v>922</v>
      </c>
      <c r="M183" s="97" t="s">
        <v>898</v>
      </c>
      <c r="N183" s="89" t="s">
        <v>923</v>
      </c>
    </row>
    <row r="184" spans="1:14" ht="108" x14ac:dyDescent="0.25">
      <c r="A184" s="86">
        <v>182</v>
      </c>
      <c r="B184" s="92" t="s">
        <v>891</v>
      </c>
      <c r="C184" s="66" t="s">
        <v>924</v>
      </c>
      <c r="D184" s="66" t="s">
        <v>901</v>
      </c>
      <c r="E184" s="107" t="s">
        <v>159</v>
      </c>
      <c r="F184" s="107" t="s">
        <v>159</v>
      </c>
      <c r="G184" s="107" t="s">
        <v>159</v>
      </c>
      <c r="H184" s="66" t="s">
        <v>902</v>
      </c>
      <c r="I184" s="66" t="s">
        <v>903</v>
      </c>
      <c r="J184" s="66" t="s">
        <v>457</v>
      </c>
      <c r="K184" s="66" t="s">
        <v>925</v>
      </c>
      <c r="L184" s="66"/>
      <c r="M184" s="66"/>
      <c r="N184" s="71" t="s">
        <v>926</v>
      </c>
    </row>
    <row r="185" spans="1:14" ht="40.5" x14ac:dyDescent="0.25">
      <c r="A185" s="86">
        <v>183</v>
      </c>
      <c r="B185" s="92" t="s">
        <v>891</v>
      </c>
      <c r="C185" s="66" t="s">
        <v>927</v>
      </c>
      <c r="D185" s="66" t="s">
        <v>893</v>
      </c>
      <c r="E185" s="107" t="s">
        <v>159</v>
      </c>
      <c r="F185" s="107" t="s">
        <v>159</v>
      </c>
      <c r="G185" s="107" t="s">
        <v>159</v>
      </c>
      <c r="H185" s="66" t="s">
        <v>894</v>
      </c>
      <c r="I185" s="66" t="s">
        <v>895</v>
      </c>
      <c r="J185" s="66" t="s">
        <v>103</v>
      </c>
      <c r="K185" s="66" t="s">
        <v>928</v>
      </c>
      <c r="L185" s="66" t="s">
        <v>929</v>
      </c>
      <c r="M185" s="97" t="s">
        <v>898</v>
      </c>
      <c r="N185" s="89" t="s">
        <v>930</v>
      </c>
    </row>
    <row r="186" spans="1:14" ht="108" x14ac:dyDescent="0.25">
      <c r="A186" s="86">
        <v>184</v>
      </c>
      <c r="B186" s="92" t="s">
        <v>891</v>
      </c>
      <c r="C186" s="66" t="s">
        <v>931</v>
      </c>
      <c r="D186" s="66" t="s">
        <v>901</v>
      </c>
      <c r="E186" s="107" t="s">
        <v>159</v>
      </c>
      <c r="F186" s="107" t="s">
        <v>159</v>
      </c>
      <c r="G186" s="107" t="s">
        <v>159</v>
      </c>
      <c r="H186" s="66" t="s">
        <v>902</v>
      </c>
      <c r="I186" s="66" t="s">
        <v>903</v>
      </c>
      <c r="J186" s="66" t="s">
        <v>457</v>
      </c>
      <c r="K186" s="66" t="s">
        <v>932</v>
      </c>
      <c r="L186" s="66"/>
      <c r="M186" s="66"/>
      <c r="N186" s="104" t="s">
        <v>933</v>
      </c>
    </row>
    <row r="187" spans="1:14" ht="40.5" x14ac:dyDescent="0.25">
      <c r="A187" s="86">
        <v>185</v>
      </c>
      <c r="B187" s="92" t="s">
        <v>891</v>
      </c>
      <c r="C187" s="66" t="s">
        <v>934</v>
      </c>
      <c r="D187" s="66" t="s">
        <v>893</v>
      </c>
      <c r="E187" s="107" t="s">
        <v>159</v>
      </c>
      <c r="F187" s="107" t="s">
        <v>159</v>
      </c>
      <c r="G187" s="107" t="s">
        <v>159</v>
      </c>
      <c r="H187" s="66" t="s">
        <v>894</v>
      </c>
      <c r="I187" s="66" t="s">
        <v>895</v>
      </c>
      <c r="J187" s="66" t="s">
        <v>103</v>
      </c>
      <c r="K187" s="66" t="s">
        <v>935</v>
      </c>
      <c r="L187" s="66" t="s">
        <v>936</v>
      </c>
      <c r="M187" s="97" t="s">
        <v>898</v>
      </c>
      <c r="N187" s="103" t="s">
        <v>937</v>
      </c>
    </row>
    <row r="188" spans="1:14" ht="108" x14ac:dyDescent="0.25">
      <c r="A188" s="86">
        <v>186</v>
      </c>
      <c r="B188" s="92" t="s">
        <v>891</v>
      </c>
      <c r="C188" s="66" t="s">
        <v>938</v>
      </c>
      <c r="D188" s="66" t="s">
        <v>901</v>
      </c>
      <c r="E188" s="107" t="s">
        <v>159</v>
      </c>
      <c r="F188" s="107" t="s">
        <v>159</v>
      </c>
      <c r="G188" s="107" t="s">
        <v>159</v>
      </c>
      <c r="H188" s="66" t="s">
        <v>902</v>
      </c>
      <c r="I188" s="66" t="s">
        <v>903</v>
      </c>
      <c r="J188" s="66" t="s">
        <v>457</v>
      </c>
      <c r="K188" s="66" t="s">
        <v>939</v>
      </c>
      <c r="L188" s="66"/>
      <c r="M188" s="66"/>
      <c r="N188" s="104" t="s">
        <v>940</v>
      </c>
    </row>
    <row r="189" spans="1:14" ht="40.5" x14ac:dyDescent="0.25">
      <c r="A189" s="86">
        <v>187</v>
      </c>
      <c r="B189" s="92" t="s">
        <v>891</v>
      </c>
      <c r="C189" s="66" t="s">
        <v>941</v>
      </c>
      <c r="D189" s="66" t="s">
        <v>893</v>
      </c>
      <c r="E189" s="107" t="s">
        <v>159</v>
      </c>
      <c r="F189" s="107" t="s">
        <v>159</v>
      </c>
      <c r="G189" s="107" t="s">
        <v>159</v>
      </c>
      <c r="H189" s="66" t="s">
        <v>894</v>
      </c>
      <c r="I189" s="66" t="s">
        <v>895</v>
      </c>
      <c r="J189" s="66" t="s">
        <v>103</v>
      </c>
      <c r="K189" s="66" t="s">
        <v>942</v>
      </c>
      <c r="L189" s="66" t="s">
        <v>943</v>
      </c>
      <c r="M189" s="97" t="s">
        <v>898</v>
      </c>
      <c r="N189" s="103" t="s">
        <v>944</v>
      </c>
    </row>
    <row r="190" spans="1:14" ht="108" x14ac:dyDescent="0.25">
      <c r="A190" s="86">
        <v>188</v>
      </c>
      <c r="B190" s="92" t="s">
        <v>891</v>
      </c>
      <c r="C190" s="66" t="s">
        <v>945</v>
      </c>
      <c r="D190" s="66" t="s">
        <v>901</v>
      </c>
      <c r="E190" s="107" t="s">
        <v>159</v>
      </c>
      <c r="F190" s="107" t="s">
        <v>159</v>
      </c>
      <c r="G190" s="107" t="s">
        <v>159</v>
      </c>
      <c r="H190" s="66" t="s">
        <v>902</v>
      </c>
      <c r="I190" s="66" t="s">
        <v>903</v>
      </c>
      <c r="J190" s="66" t="s">
        <v>457</v>
      </c>
      <c r="K190" s="66" t="s">
        <v>946</v>
      </c>
      <c r="L190" s="66"/>
      <c r="M190" s="66"/>
      <c r="N190" s="104" t="s">
        <v>947</v>
      </c>
    </row>
    <row r="191" spans="1:14" ht="108" x14ac:dyDescent="0.25">
      <c r="A191" s="86">
        <v>189</v>
      </c>
      <c r="B191" s="92" t="s">
        <v>948</v>
      </c>
      <c r="C191" s="66" t="s">
        <v>949</v>
      </c>
      <c r="D191" s="66" t="s">
        <v>373</v>
      </c>
      <c r="E191" s="107" t="s">
        <v>133</v>
      </c>
      <c r="F191" s="107" t="s">
        <v>159</v>
      </c>
      <c r="G191" s="107" t="s">
        <v>159</v>
      </c>
      <c r="H191" s="66" t="s">
        <v>374</v>
      </c>
      <c r="I191" s="66" t="s">
        <v>375</v>
      </c>
      <c r="J191" s="66" t="s">
        <v>103</v>
      </c>
      <c r="K191" s="66" t="s">
        <v>950</v>
      </c>
      <c r="L191" s="66"/>
      <c r="M191" s="97" t="s">
        <v>378</v>
      </c>
      <c r="N191" s="68" t="s">
        <v>951</v>
      </c>
    </row>
    <row r="192" spans="1:14" ht="67.5" x14ac:dyDescent="0.25">
      <c r="A192" s="86">
        <v>190</v>
      </c>
      <c r="B192" s="92" t="s">
        <v>948</v>
      </c>
      <c r="C192" s="66" t="s">
        <v>952</v>
      </c>
      <c r="D192" s="66" t="s">
        <v>381</v>
      </c>
      <c r="E192" s="107" t="s">
        <v>133</v>
      </c>
      <c r="F192" s="107" t="s">
        <v>159</v>
      </c>
      <c r="G192" s="107" t="s">
        <v>159</v>
      </c>
      <c r="H192" s="66" t="s">
        <v>382</v>
      </c>
      <c r="I192" s="66" t="s">
        <v>383</v>
      </c>
      <c r="J192" s="66" t="s">
        <v>205</v>
      </c>
      <c r="K192" s="66" t="s">
        <v>953</v>
      </c>
      <c r="L192" s="66"/>
      <c r="M192" s="66"/>
      <c r="N192" s="68" t="s">
        <v>954</v>
      </c>
    </row>
    <row r="193" spans="1:14" ht="54" x14ac:dyDescent="0.25">
      <c r="A193" s="86">
        <v>191</v>
      </c>
      <c r="B193" s="92" t="s">
        <v>948</v>
      </c>
      <c r="C193" s="66" t="s">
        <v>955</v>
      </c>
      <c r="D193" s="66" t="s">
        <v>956</v>
      </c>
      <c r="E193" s="107" t="s">
        <v>133</v>
      </c>
      <c r="F193" s="107" t="s">
        <v>159</v>
      </c>
      <c r="G193" s="107" t="s">
        <v>159</v>
      </c>
      <c r="H193" s="66" t="s">
        <v>957</v>
      </c>
      <c r="I193" s="66" t="s">
        <v>958</v>
      </c>
      <c r="J193" s="66" t="s">
        <v>103</v>
      </c>
      <c r="K193" s="66" t="s">
        <v>959</v>
      </c>
      <c r="L193" s="66" t="s">
        <v>960</v>
      </c>
      <c r="M193" s="97" t="s">
        <v>961</v>
      </c>
      <c r="N193" s="68" t="s">
        <v>962</v>
      </c>
    </row>
    <row r="194" spans="1:14" ht="54" x14ac:dyDescent="0.25">
      <c r="A194" s="86">
        <v>192</v>
      </c>
      <c r="B194" s="92" t="s">
        <v>948</v>
      </c>
      <c r="C194" s="66" t="s">
        <v>963</v>
      </c>
      <c r="D194" s="66" t="s">
        <v>964</v>
      </c>
      <c r="E194" s="107" t="s">
        <v>133</v>
      </c>
      <c r="F194" s="107" t="s">
        <v>159</v>
      </c>
      <c r="G194" s="107" t="s">
        <v>159</v>
      </c>
      <c r="H194" s="66" t="s">
        <v>965</v>
      </c>
      <c r="I194" s="66" t="s">
        <v>966</v>
      </c>
      <c r="J194" s="66" t="s">
        <v>177</v>
      </c>
      <c r="K194" s="66" t="s">
        <v>967</v>
      </c>
      <c r="L194" s="66"/>
      <c r="M194" s="66"/>
      <c r="N194" s="68" t="s">
        <v>954</v>
      </c>
    </row>
    <row r="195" spans="1:14" ht="40.5" x14ac:dyDescent="0.25">
      <c r="A195" s="86">
        <v>193</v>
      </c>
      <c r="B195" s="92" t="s">
        <v>948</v>
      </c>
      <c r="C195" s="66" t="s">
        <v>968</v>
      </c>
      <c r="D195" s="66" t="s">
        <v>969</v>
      </c>
      <c r="E195" s="107" t="s">
        <v>133</v>
      </c>
      <c r="F195" s="107" t="s">
        <v>159</v>
      </c>
      <c r="G195" s="107" t="s">
        <v>159</v>
      </c>
      <c r="H195" s="66" t="s">
        <v>970</v>
      </c>
      <c r="I195" s="66" t="s">
        <v>971</v>
      </c>
      <c r="J195" s="66" t="s">
        <v>142</v>
      </c>
      <c r="K195" s="66" t="s">
        <v>972</v>
      </c>
      <c r="L195" s="66"/>
      <c r="M195" s="66"/>
      <c r="N195" s="68" t="s">
        <v>973</v>
      </c>
    </row>
    <row r="196" spans="1:14" ht="40.5" x14ac:dyDescent="0.25">
      <c r="A196" s="86">
        <v>194</v>
      </c>
      <c r="B196" s="92" t="s">
        <v>948</v>
      </c>
      <c r="C196" s="66" t="s">
        <v>974</v>
      </c>
      <c r="D196" s="66" t="s">
        <v>975</v>
      </c>
      <c r="E196" s="107" t="s">
        <v>133</v>
      </c>
      <c r="F196" s="107" t="s">
        <v>159</v>
      </c>
      <c r="G196" s="107" t="s">
        <v>159</v>
      </c>
      <c r="H196" s="66" t="s">
        <v>976</v>
      </c>
      <c r="I196" s="66" t="s">
        <v>977</v>
      </c>
      <c r="J196" s="66" t="s">
        <v>142</v>
      </c>
      <c r="K196" s="66" t="s">
        <v>978</v>
      </c>
      <c r="L196" s="66"/>
      <c r="M196" s="66"/>
      <c r="N196" s="68" t="s">
        <v>162</v>
      </c>
    </row>
    <row r="197" spans="1:14" ht="54" x14ac:dyDescent="0.25">
      <c r="A197" s="86">
        <v>195</v>
      </c>
      <c r="B197" s="92" t="s">
        <v>948</v>
      </c>
      <c r="C197" s="66" t="s">
        <v>979</v>
      </c>
      <c r="D197" s="66" t="s">
        <v>980</v>
      </c>
      <c r="E197" s="107" t="s">
        <v>133</v>
      </c>
      <c r="F197" s="107" t="s">
        <v>159</v>
      </c>
      <c r="G197" s="107" t="s">
        <v>159</v>
      </c>
      <c r="H197" s="66" t="s">
        <v>981</v>
      </c>
      <c r="I197" s="66" t="s">
        <v>982</v>
      </c>
      <c r="J197" s="66" t="s">
        <v>626</v>
      </c>
      <c r="K197" s="66" t="s">
        <v>983</v>
      </c>
      <c r="L197" s="66"/>
      <c r="M197" s="66"/>
      <c r="N197" s="68" t="s">
        <v>984</v>
      </c>
    </row>
    <row r="198" spans="1:14" ht="40.5" x14ac:dyDescent="0.25">
      <c r="A198" s="86">
        <v>196</v>
      </c>
      <c r="B198" s="91" t="s">
        <v>948</v>
      </c>
      <c r="C198" s="66" t="s">
        <v>985</v>
      </c>
      <c r="D198" s="66"/>
      <c r="E198" s="107" t="s">
        <v>133</v>
      </c>
      <c r="F198" s="107" t="s">
        <v>159</v>
      </c>
      <c r="G198" s="107" t="s">
        <v>159</v>
      </c>
      <c r="H198" s="66"/>
      <c r="I198" s="66"/>
      <c r="J198" s="66"/>
      <c r="K198" s="66" t="s">
        <v>127</v>
      </c>
      <c r="L198" s="66" t="s">
        <v>128</v>
      </c>
      <c r="M198" s="97" t="s">
        <v>129</v>
      </c>
      <c r="N198" s="68" t="s">
        <v>130</v>
      </c>
    </row>
    <row r="199" spans="1:14" ht="40.5" x14ac:dyDescent="0.25">
      <c r="A199" s="86">
        <v>197</v>
      </c>
      <c r="B199" s="91" t="s">
        <v>986</v>
      </c>
      <c r="C199" s="66" t="s">
        <v>987</v>
      </c>
      <c r="D199" s="66" t="s">
        <v>988</v>
      </c>
      <c r="E199" s="107"/>
      <c r="F199" s="107" t="s">
        <v>159</v>
      </c>
      <c r="G199" s="107"/>
      <c r="H199" s="66" t="s">
        <v>989</v>
      </c>
      <c r="I199" s="66" t="s">
        <v>987</v>
      </c>
      <c r="J199" s="66" t="s">
        <v>103</v>
      </c>
      <c r="K199" s="66" t="s">
        <v>990</v>
      </c>
      <c r="L199" s="66"/>
      <c r="M199" s="97" t="s">
        <v>991</v>
      </c>
      <c r="N199" s="68" t="s">
        <v>992</v>
      </c>
    </row>
    <row r="200" spans="1:14" ht="67.5" x14ac:dyDescent="0.25">
      <c r="A200" s="86">
        <v>198</v>
      </c>
      <c r="B200" s="91" t="s">
        <v>986</v>
      </c>
      <c r="C200" s="66" t="s">
        <v>993</v>
      </c>
      <c r="D200" s="66" t="s">
        <v>994</v>
      </c>
      <c r="E200" s="107"/>
      <c r="F200" s="107" t="s">
        <v>159</v>
      </c>
      <c r="G200" s="107"/>
      <c r="H200" s="66" t="s">
        <v>995</v>
      </c>
      <c r="I200" s="66" t="s">
        <v>993</v>
      </c>
      <c r="J200" s="66" t="s">
        <v>185</v>
      </c>
      <c r="K200" s="66" t="s">
        <v>996</v>
      </c>
      <c r="L200" s="66"/>
      <c r="M200" s="66"/>
      <c r="N200" s="68" t="s">
        <v>997</v>
      </c>
    </row>
    <row r="201" spans="1:14" ht="40.5" x14ac:dyDescent="0.25">
      <c r="A201" s="86">
        <v>199</v>
      </c>
      <c r="B201" s="91" t="s">
        <v>986</v>
      </c>
      <c r="C201" s="66" t="s">
        <v>998</v>
      </c>
      <c r="D201" s="66" t="s">
        <v>999</v>
      </c>
      <c r="E201" s="107"/>
      <c r="F201" s="107" t="s">
        <v>133</v>
      </c>
      <c r="G201" s="107"/>
      <c r="H201" s="66" t="s">
        <v>1000</v>
      </c>
      <c r="I201" s="66" t="s">
        <v>998</v>
      </c>
      <c r="J201" s="66" t="s">
        <v>117</v>
      </c>
      <c r="K201" s="66" t="s">
        <v>1001</v>
      </c>
      <c r="L201" s="66"/>
      <c r="M201" s="88"/>
      <c r="N201" s="68" t="s">
        <v>1002</v>
      </c>
    </row>
    <row r="202" spans="1:14" ht="40.5" x14ac:dyDescent="0.25">
      <c r="A202" s="86">
        <v>200</v>
      </c>
      <c r="B202" s="91" t="s">
        <v>986</v>
      </c>
      <c r="C202" s="66" t="s">
        <v>1003</v>
      </c>
      <c r="D202" s="66"/>
      <c r="E202" s="107"/>
      <c r="F202" s="107" t="s">
        <v>159</v>
      </c>
      <c r="G202" s="107"/>
      <c r="H202" s="66"/>
      <c r="I202" s="66"/>
      <c r="J202" s="66"/>
      <c r="K202" s="66" t="s">
        <v>127</v>
      </c>
      <c r="L202" s="66" t="s">
        <v>128</v>
      </c>
      <c r="M202" s="97" t="s">
        <v>129</v>
      </c>
      <c r="N202" s="70" t="s">
        <v>130</v>
      </c>
    </row>
    <row r="203" spans="1:14" ht="54" x14ac:dyDescent="0.25">
      <c r="A203" s="86">
        <v>201</v>
      </c>
      <c r="B203" s="91" t="s">
        <v>986</v>
      </c>
      <c r="C203" s="66" t="s">
        <v>1004</v>
      </c>
      <c r="D203" s="66" t="s">
        <v>1005</v>
      </c>
      <c r="E203" s="107"/>
      <c r="F203" s="107" t="s">
        <v>159</v>
      </c>
      <c r="G203" s="107"/>
      <c r="H203" s="66" t="s">
        <v>1006</v>
      </c>
      <c r="I203" s="66" t="s">
        <v>1004</v>
      </c>
      <c r="J203" s="66" t="s">
        <v>103</v>
      </c>
      <c r="K203" s="66" t="s">
        <v>1007</v>
      </c>
      <c r="L203" s="66"/>
      <c r="M203" s="66"/>
      <c r="N203" s="68" t="s">
        <v>1008</v>
      </c>
    </row>
    <row r="204" spans="1:14" ht="54" x14ac:dyDescent="0.25">
      <c r="A204" s="86">
        <v>202</v>
      </c>
      <c r="B204" s="92" t="s">
        <v>986</v>
      </c>
      <c r="C204" s="66" t="s">
        <v>1009</v>
      </c>
      <c r="D204" s="66" t="s">
        <v>1010</v>
      </c>
      <c r="E204" s="107"/>
      <c r="F204" s="107" t="s">
        <v>159</v>
      </c>
      <c r="G204" s="107"/>
      <c r="H204" s="66" t="s">
        <v>1011</v>
      </c>
      <c r="I204" s="66" t="s">
        <v>1009</v>
      </c>
      <c r="J204" s="66" t="s">
        <v>205</v>
      </c>
      <c r="K204" s="66" t="s">
        <v>1012</v>
      </c>
      <c r="L204" s="66"/>
      <c r="M204" s="88"/>
      <c r="N204" s="68" t="s">
        <v>1013</v>
      </c>
    </row>
    <row r="205" spans="1:14" ht="40.5" x14ac:dyDescent="0.25">
      <c r="A205" s="86">
        <v>203</v>
      </c>
      <c r="B205" s="91" t="s">
        <v>986</v>
      </c>
      <c r="C205" s="66" t="s">
        <v>1014</v>
      </c>
      <c r="D205" s="66" t="s">
        <v>1015</v>
      </c>
      <c r="E205" s="107"/>
      <c r="F205" s="107" t="s">
        <v>159</v>
      </c>
      <c r="G205" s="107"/>
      <c r="H205" s="66" t="s">
        <v>1016</v>
      </c>
      <c r="I205" s="66" t="s">
        <v>1014</v>
      </c>
      <c r="J205" s="66" t="s">
        <v>253</v>
      </c>
      <c r="K205" s="66" t="s">
        <v>1017</v>
      </c>
      <c r="L205" s="66"/>
      <c r="M205" s="66"/>
      <c r="N205" s="70" t="s">
        <v>1018</v>
      </c>
    </row>
    <row r="206" spans="1:14" ht="40.5" x14ac:dyDescent="0.25">
      <c r="A206" s="86">
        <v>204</v>
      </c>
      <c r="B206" s="91" t="s">
        <v>986</v>
      </c>
      <c r="C206" s="66" t="s">
        <v>1019</v>
      </c>
      <c r="D206" s="66" t="s">
        <v>1020</v>
      </c>
      <c r="E206" s="107"/>
      <c r="F206" s="107" t="s">
        <v>159</v>
      </c>
      <c r="G206" s="107"/>
      <c r="H206" s="66" t="s">
        <v>1021</v>
      </c>
      <c r="I206" s="66" t="s">
        <v>1019</v>
      </c>
      <c r="J206" s="66" t="s">
        <v>117</v>
      </c>
      <c r="K206" s="66" t="s">
        <v>1022</v>
      </c>
      <c r="L206" s="66"/>
      <c r="M206" s="66"/>
      <c r="N206" s="68" t="s">
        <v>1023</v>
      </c>
    </row>
    <row r="207" spans="1:14" ht="40.5" x14ac:dyDescent="0.25">
      <c r="A207" s="86">
        <v>205</v>
      </c>
      <c r="B207" s="91" t="s">
        <v>986</v>
      </c>
      <c r="C207" s="66" t="s">
        <v>1024</v>
      </c>
      <c r="D207" s="66"/>
      <c r="E207" s="107"/>
      <c r="F207" s="107" t="s">
        <v>159</v>
      </c>
      <c r="G207" s="107"/>
      <c r="H207" s="66"/>
      <c r="I207" s="66"/>
      <c r="J207" s="66"/>
      <c r="K207" s="66" t="s">
        <v>127</v>
      </c>
      <c r="L207" s="66" t="s">
        <v>128</v>
      </c>
      <c r="M207" s="97" t="s">
        <v>129</v>
      </c>
      <c r="N207" s="70" t="s">
        <v>130</v>
      </c>
    </row>
    <row r="208" spans="1:14" ht="40.5" x14ac:dyDescent="0.25">
      <c r="A208" s="86">
        <v>206</v>
      </c>
      <c r="B208" s="91" t="s">
        <v>986</v>
      </c>
      <c r="C208" s="66" t="s">
        <v>1025</v>
      </c>
      <c r="D208" s="66" t="s">
        <v>1026</v>
      </c>
      <c r="E208" s="107"/>
      <c r="F208" s="107" t="s">
        <v>159</v>
      </c>
      <c r="G208" s="107"/>
      <c r="H208" s="84" t="s">
        <v>1027</v>
      </c>
      <c r="I208" s="66" t="s">
        <v>1025</v>
      </c>
      <c r="J208" s="66" t="s">
        <v>218</v>
      </c>
      <c r="K208" s="66" t="s">
        <v>1028</v>
      </c>
      <c r="L208" s="66"/>
      <c r="M208" s="66"/>
      <c r="N208" s="68" t="s">
        <v>1029</v>
      </c>
    </row>
    <row r="209" spans="1:14" ht="40.5" x14ac:dyDescent="0.25">
      <c r="A209" s="86">
        <v>207</v>
      </c>
      <c r="B209" s="91" t="s">
        <v>986</v>
      </c>
      <c r="C209" s="66" t="s">
        <v>1030</v>
      </c>
      <c r="D209" s="83"/>
      <c r="E209" s="107"/>
      <c r="F209" s="107" t="s">
        <v>159</v>
      </c>
      <c r="G209" s="107"/>
      <c r="H209" s="84"/>
      <c r="I209" s="66"/>
      <c r="J209" s="66"/>
      <c r="K209" s="66" t="s">
        <v>127</v>
      </c>
      <c r="L209" s="66" t="s">
        <v>128</v>
      </c>
      <c r="M209" s="97" t="s">
        <v>129</v>
      </c>
      <c r="N209" s="70" t="s">
        <v>130</v>
      </c>
    </row>
    <row r="210" spans="1:14" ht="40.5" x14ac:dyDescent="0.25">
      <c r="A210" s="86">
        <v>208</v>
      </c>
      <c r="B210" s="91" t="s">
        <v>986</v>
      </c>
      <c r="C210" s="66" t="s">
        <v>1031</v>
      </c>
      <c r="D210" s="66" t="s">
        <v>1032</v>
      </c>
      <c r="E210" s="107"/>
      <c r="F210" s="107" t="s">
        <v>159</v>
      </c>
      <c r="G210" s="107"/>
      <c r="H210" s="84" t="s">
        <v>1033</v>
      </c>
      <c r="I210" s="66" t="s">
        <v>1031</v>
      </c>
      <c r="J210" s="66" t="s">
        <v>253</v>
      </c>
      <c r="K210" s="66" t="s">
        <v>1034</v>
      </c>
      <c r="L210" s="66"/>
      <c r="M210" s="66"/>
      <c r="N210" s="77">
        <v>3</v>
      </c>
    </row>
    <row r="211" spans="1:14" ht="27" x14ac:dyDescent="0.25">
      <c r="A211" s="86">
        <v>209</v>
      </c>
      <c r="B211" s="91" t="s">
        <v>986</v>
      </c>
      <c r="C211" s="66" t="s">
        <v>1035</v>
      </c>
      <c r="D211" s="83"/>
      <c r="E211" s="107"/>
      <c r="F211" s="107" t="s">
        <v>159</v>
      </c>
      <c r="G211" s="107"/>
      <c r="H211" s="84"/>
      <c r="I211" s="66"/>
      <c r="J211" s="66"/>
      <c r="K211" s="66" t="s">
        <v>586</v>
      </c>
      <c r="L211" s="66"/>
      <c r="M211" s="98" t="s">
        <v>258</v>
      </c>
      <c r="N211" s="70" t="s">
        <v>1036</v>
      </c>
    </row>
    <row r="212" spans="1:14" ht="81" x14ac:dyDescent="0.25">
      <c r="A212" s="86">
        <v>210</v>
      </c>
      <c r="B212" s="91" t="s">
        <v>986</v>
      </c>
      <c r="C212" s="82" t="s">
        <v>1037</v>
      </c>
      <c r="D212" s="66" t="s">
        <v>1038</v>
      </c>
      <c r="E212" s="107"/>
      <c r="F212" s="107" t="s">
        <v>133</v>
      </c>
      <c r="G212" s="107"/>
      <c r="H212" s="101" t="s">
        <v>1039</v>
      </c>
      <c r="I212" s="66" t="s">
        <v>1037</v>
      </c>
      <c r="J212" s="66" t="s">
        <v>541</v>
      </c>
      <c r="K212" s="66" t="s">
        <v>1040</v>
      </c>
      <c r="L212" s="66"/>
      <c r="M212" s="69"/>
      <c r="N212" s="70" t="s">
        <v>1041</v>
      </c>
    </row>
    <row r="213" spans="1:14" ht="54" x14ac:dyDescent="0.25">
      <c r="A213" s="86">
        <v>211</v>
      </c>
      <c r="B213" s="91" t="s">
        <v>1042</v>
      </c>
      <c r="C213" s="82" t="s">
        <v>1043</v>
      </c>
      <c r="D213" s="100" t="s">
        <v>1044</v>
      </c>
      <c r="E213" s="107" t="s">
        <v>159</v>
      </c>
      <c r="F213" s="107"/>
      <c r="G213" s="107" t="s">
        <v>159</v>
      </c>
      <c r="H213" s="101" t="s">
        <v>1045</v>
      </c>
      <c r="I213" s="82" t="s">
        <v>1046</v>
      </c>
      <c r="J213" s="66" t="s">
        <v>103</v>
      </c>
      <c r="K213" s="66" t="s">
        <v>1047</v>
      </c>
      <c r="L213" s="66"/>
      <c r="M213" s="98" t="s">
        <v>1048</v>
      </c>
      <c r="N213" s="70" t="s">
        <v>1049</v>
      </c>
    </row>
    <row r="214" spans="1:14" ht="67.5" x14ac:dyDescent="0.25">
      <c r="A214" s="86">
        <v>212</v>
      </c>
      <c r="B214" s="91" t="s">
        <v>1042</v>
      </c>
      <c r="C214" s="82" t="s">
        <v>1050</v>
      </c>
      <c r="D214" s="100" t="s">
        <v>1051</v>
      </c>
      <c r="E214" s="107" t="s">
        <v>159</v>
      </c>
      <c r="F214" s="107"/>
      <c r="G214" s="107" t="s">
        <v>159</v>
      </c>
      <c r="H214" s="101" t="s">
        <v>1052</v>
      </c>
      <c r="I214" s="82" t="s">
        <v>1050</v>
      </c>
      <c r="J214" s="66" t="s">
        <v>508</v>
      </c>
      <c r="K214" s="66" t="s">
        <v>1053</v>
      </c>
      <c r="L214" s="66"/>
      <c r="M214" s="66"/>
      <c r="N214" s="70" t="s">
        <v>1054</v>
      </c>
    </row>
    <row r="215" spans="1:14" ht="67.5" x14ac:dyDescent="0.25">
      <c r="A215" s="86">
        <v>213</v>
      </c>
      <c r="B215" s="91" t="s">
        <v>1042</v>
      </c>
      <c r="C215" s="82" t="s">
        <v>1055</v>
      </c>
      <c r="D215" s="100" t="s">
        <v>1056</v>
      </c>
      <c r="E215" s="107" t="s">
        <v>159</v>
      </c>
      <c r="F215" s="107"/>
      <c r="G215" s="107" t="s">
        <v>159</v>
      </c>
      <c r="H215" s="101" t="s">
        <v>1057</v>
      </c>
      <c r="I215" s="82" t="s">
        <v>1055</v>
      </c>
      <c r="J215" s="66" t="s">
        <v>205</v>
      </c>
      <c r="K215" s="66" t="s">
        <v>1058</v>
      </c>
      <c r="L215" s="66"/>
      <c r="M215" s="66"/>
      <c r="N215" s="70" t="s">
        <v>1059</v>
      </c>
    </row>
    <row r="216" spans="1:14" ht="67.5" x14ac:dyDescent="0.25">
      <c r="A216" s="86">
        <v>214</v>
      </c>
      <c r="B216" s="91" t="s">
        <v>1042</v>
      </c>
      <c r="C216" s="82" t="s">
        <v>1060</v>
      </c>
      <c r="D216" s="100" t="s">
        <v>1061</v>
      </c>
      <c r="E216" s="107" t="s">
        <v>159</v>
      </c>
      <c r="F216" s="107"/>
      <c r="G216" s="107" t="s">
        <v>159</v>
      </c>
      <c r="H216" s="101" t="s">
        <v>1062</v>
      </c>
      <c r="I216" s="82" t="s">
        <v>1060</v>
      </c>
      <c r="J216" s="66" t="s">
        <v>541</v>
      </c>
      <c r="K216" s="66" t="s">
        <v>1063</v>
      </c>
      <c r="L216" s="66"/>
      <c r="M216" s="66"/>
      <c r="N216" s="70" t="s">
        <v>1064</v>
      </c>
    </row>
    <row r="217" spans="1:14" ht="94.5" x14ac:dyDescent="0.25">
      <c r="A217" s="86">
        <v>215</v>
      </c>
      <c r="B217" s="91" t="s">
        <v>1042</v>
      </c>
      <c r="C217" s="82" t="s">
        <v>1065</v>
      </c>
      <c r="D217" s="100" t="s">
        <v>1066</v>
      </c>
      <c r="E217" s="107" t="s">
        <v>159</v>
      </c>
      <c r="F217" s="107"/>
      <c r="G217" s="107" t="s">
        <v>159</v>
      </c>
      <c r="H217" s="101" t="s">
        <v>1067</v>
      </c>
      <c r="I217" s="82" t="s">
        <v>1065</v>
      </c>
      <c r="J217" s="66" t="s">
        <v>541</v>
      </c>
      <c r="K217" s="66" t="s">
        <v>1068</v>
      </c>
      <c r="L217" s="66"/>
      <c r="M217" s="66"/>
      <c r="N217" s="70" t="s">
        <v>1064</v>
      </c>
    </row>
    <row r="218" spans="1:14" ht="67.5" x14ac:dyDescent="0.25">
      <c r="A218" s="86">
        <v>216</v>
      </c>
      <c r="B218" s="91" t="s">
        <v>1042</v>
      </c>
      <c r="C218" s="82" t="s">
        <v>1069</v>
      </c>
      <c r="D218" s="100" t="s">
        <v>1070</v>
      </c>
      <c r="E218" s="107" t="s">
        <v>159</v>
      </c>
      <c r="F218" s="107"/>
      <c r="G218" s="107" t="s">
        <v>159</v>
      </c>
      <c r="H218" s="101" t="s">
        <v>1071</v>
      </c>
      <c r="I218" s="82" t="s">
        <v>1069</v>
      </c>
      <c r="J218" s="66" t="s">
        <v>541</v>
      </c>
      <c r="K218" s="66" t="s">
        <v>1072</v>
      </c>
      <c r="L218" s="66"/>
      <c r="M218" s="66"/>
      <c r="N218" s="70" t="s">
        <v>584</v>
      </c>
    </row>
    <row r="219" spans="1:14" ht="81" x14ac:dyDescent="0.25">
      <c r="A219" s="86">
        <v>217</v>
      </c>
      <c r="B219" s="91" t="s">
        <v>1042</v>
      </c>
      <c r="C219" s="82" t="s">
        <v>1073</v>
      </c>
      <c r="D219" s="100" t="s">
        <v>1074</v>
      </c>
      <c r="E219" s="107" t="s">
        <v>159</v>
      </c>
      <c r="F219" s="107"/>
      <c r="G219" s="107" t="s">
        <v>159</v>
      </c>
      <c r="H219" s="101" t="s">
        <v>1075</v>
      </c>
      <c r="I219" s="82" t="s">
        <v>1076</v>
      </c>
      <c r="J219" s="66" t="s">
        <v>541</v>
      </c>
      <c r="K219" s="66" t="s">
        <v>1077</v>
      </c>
      <c r="L219" s="66"/>
      <c r="M219" s="66"/>
      <c r="N219" s="70" t="s">
        <v>1078</v>
      </c>
    </row>
  </sheetData>
  <autoFilter ref="A1:N219" xr:uid="{178219D6-35E6-45DE-8CE7-976E7ECC7487}"/>
  <conditionalFormatting sqref="E3:G219">
    <cfRule type="cellIs" dxfId="22" priority="1" operator="equal">
      <formula>"R"</formula>
    </cfRule>
    <cfRule type="cellIs" dxfId="21" priority="2" operator="equal">
      <formula>"R*"</formula>
    </cfRule>
    <cfRule type="cellIs" dxfId="20" priority="3" operator="equal">
      <formula>"M"</formula>
    </cfRule>
    <cfRule type="cellIs" dxfId="19" priority="4" operator="equal">
      <formula>"S"</formula>
    </cfRule>
  </conditionalFormatting>
  <hyperlinks>
    <hyperlink ref="M146" r:id="rId1" xr:uid="{5EFAD151-6B02-4F30-B359-0FE6272665ED}"/>
    <hyperlink ref="M5" r:id="rId2" xr:uid="{6E42E4B2-199F-40C2-A6DD-01E4C032ACCB}"/>
    <hyperlink ref="M12" r:id="rId3" xr:uid="{37EEC882-89DA-4F4D-B676-21E67DD293F5}"/>
    <hyperlink ref="M144" r:id="rId4" xr:uid="{4D82E03A-DE6C-4E82-9C30-2F8BA2AFD2FB}"/>
    <hyperlink ref="M113" r:id="rId5" xr:uid="{758754B8-F36E-41D8-B1E3-CC3A2671E48F}"/>
    <hyperlink ref="M166" r:id="rId6" xr:uid="{E3349084-EACB-4B39-B4CD-7513793B0FDF}"/>
    <hyperlink ref="M70" r:id="rId7" xr:uid="{78DD5C06-71CF-4912-8461-1509A71065F5}"/>
    <hyperlink ref="M177" r:id="rId8" xr:uid="{30B695CD-DF04-43E4-8A8D-4C992AF5B512}"/>
    <hyperlink ref="M22" r:id="rId9" xr:uid="{7235BAB0-8936-4304-A687-78C871E05D27}"/>
    <hyperlink ref="M4" r:id="rId10" xr:uid="{5F450319-6539-4754-AC58-66B377ADD871}"/>
    <hyperlink ref="N178" r:id="rId11" xr:uid="{B42A0765-072B-4BAC-8CA2-EF9EE45818CF}"/>
    <hyperlink ref="N182" r:id="rId12" xr:uid="{C5179FB9-87D6-4985-BC58-A9A162536D7D}"/>
    <hyperlink ref="N184" r:id="rId13" xr:uid="{73DCC4C6-9B71-4090-8410-5599286713A6}"/>
    <hyperlink ref="N186" r:id="rId14" xr:uid="{7AB34F9B-B776-4253-A9D7-331788ADB816}"/>
    <hyperlink ref="N188" r:id="rId15" xr:uid="{2B759498-3125-4B44-BC90-97512E4F522C}"/>
    <hyperlink ref="N190" r:id="rId16" xr:uid="{88C7DE6F-AA6D-497A-B6D1-7B8ED586C549}"/>
    <hyperlink ref="M79" r:id="rId17" xr:uid="{2EDE9395-66E8-4CB0-8321-8C1AF5544814}"/>
    <hyperlink ref="M191" r:id="rId18" xr:uid="{D3668B33-2E43-4E3B-B95D-4AB658D41444}"/>
    <hyperlink ref="M63" r:id="rId19" xr:uid="{832D8A81-18C6-439D-94B4-B9E4B0B65236}"/>
    <hyperlink ref="M193" r:id="rId20" xr:uid="{B7DE344C-22B3-4F52-841A-F7CC49D8D8A2}"/>
    <hyperlink ref="M88" r:id="rId21" xr:uid="{40E5A24E-5B89-447C-A05A-A0E74683EC05}"/>
    <hyperlink ref="M77" r:id="rId22" xr:uid="{99106FA1-E643-48EF-B1AA-B6552747620A}"/>
    <hyperlink ref="M149" r:id="rId23" xr:uid="{5403E5EF-6804-474C-BE08-E27CA7FA1FE1}"/>
    <hyperlink ref="M147" r:id="rId24" xr:uid="{17C9258E-E34C-4294-8BB3-524854BC5E6E}"/>
    <hyperlink ref="M151" r:id="rId25" xr:uid="{635FC6D7-2CBE-4B68-A419-7B510DDF3ED1}"/>
    <hyperlink ref="M89" r:id="rId26" xr:uid="{6F95FAD8-B0FA-4CDF-AFF0-D23B8CB69C32}"/>
    <hyperlink ref="M120" r:id="rId27" xr:uid="{66CCF660-32B9-49CE-8931-D99D9B75958B}"/>
    <hyperlink ref="M46" r:id="rId28" xr:uid="{BE748FE9-0177-403A-9E08-70344B6498DB}"/>
    <hyperlink ref="M75" r:id="rId29" xr:uid="{1E05D104-F823-46BC-9C4A-5953A2FC35F2}"/>
    <hyperlink ref="N180" r:id="rId30" xr:uid="{6A14BE45-AECA-48CB-A3C6-54CAFFDFDB19}"/>
    <hyperlink ref="M199" r:id="rId31" xr:uid="{B5C931C4-1DCE-4733-B213-ADD418E4D9D4}"/>
    <hyperlink ref="M33" r:id="rId32" xr:uid="{1CF4AC04-F215-433D-A6ED-FB0CD9A0F8BD}"/>
    <hyperlink ref="M161" r:id="rId33" xr:uid="{BCE0A2D8-B0F8-42D2-A1F6-046014E6AC5E}"/>
    <hyperlink ref="M211" r:id="rId34" xr:uid="{4D909B5A-0A12-4777-AFA2-6A1FBA702982}"/>
    <hyperlink ref="M8" r:id="rId35" xr:uid="{852B179B-B376-4E46-841F-2C24B334477D}"/>
    <hyperlink ref="M155" r:id="rId36" xr:uid="{6C8A4931-D29A-479E-B872-1B01193861AC}"/>
    <hyperlink ref="M153" r:id="rId37" xr:uid="{7E0C6FDA-6DB5-4E76-A87A-7F7AC8B7B684}"/>
    <hyperlink ref="M112" r:id="rId38" xr:uid="{263FF3A7-121A-453E-A5EC-C98C73AB65E4}"/>
    <hyperlink ref="M68" r:id="rId39" xr:uid="{9A877DF4-FA91-4335-A08D-CC5EBE932D9D}"/>
    <hyperlink ref="M143" r:id="rId40" display="GPC" xr:uid="{31EA1785-208F-2641-98E4-CCABC8991B2A}"/>
    <hyperlink ref="M145" r:id="rId41" xr:uid="{F13A6DFC-4AB4-1E4A-8DE1-D505DC765ACF}"/>
    <hyperlink ref="M157" r:id="rId42" xr:uid="{45680ECA-C69F-B246-B5ED-4B027F738462}"/>
    <hyperlink ref="M82" r:id="rId43" xr:uid="{676565D2-217E-3F42-A532-79DDF61B506D}"/>
    <hyperlink ref="M159:M160" r:id="rId44" display="NonBinaryLogicEnumeration" xr:uid="{BDD04FE8-80F9-C44A-A75D-D6A7DE83C1D1}"/>
    <hyperlink ref="M213" r:id="rId45" xr:uid="{551DF752-74D3-B040-AE1E-2F022588F18B}"/>
    <hyperlink ref="M14" r:id="rId46" xr:uid="{92B30F54-B516-3A48-9826-67D66D1FD463}"/>
    <hyperlink ref="M142" r:id="rId47" xr:uid="{93BE93A2-358F-FB44-9359-EF739763373F}"/>
    <hyperlink ref="M69" r:id="rId48" xr:uid="{6FC189DE-F1B2-1840-80E1-7BD7E40EFFCB}"/>
    <hyperlink ref="M9" r:id="rId49" xr:uid="{AF4B0742-AAC5-7A47-BB9D-F6987F524D06}"/>
    <hyperlink ref="M17" r:id="rId50" xr:uid="{55DE0D3B-0BA1-C34B-9599-474AC1EC0200}"/>
    <hyperlink ref="M19" r:id="rId51" xr:uid="{520736B4-B185-9D4C-8BAE-A0B8F1DC9873}"/>
    <hyperlink ref="M21" r:id="rId52" xr:uid="{945CE090-A245-8342-A24C-BA3590DF85BD}"/>
    <hyperlink ref="M35" r:id="rId53" xr:uid="{7104795A-A67D-984D-96E1-A8AA93AC3678}"/>
    <hyperlink ref="M37" r:id="rId54" xr:uid="{2C8E25C2-BBE5-4A45-963A-8AA7EF99EF55}"/>
    <hyperlink ref="M39" r:id="rId55" xr:uid="{49793354-3A0B-FB40-9C46-AA748E737683}"/>
    <hyperlink ref="M41" r:id="rId56" xr:uid="{EBDE9F6D-6C44-3541-899B-5B8C9B24BACC}"/>
    <hyperlink ref="M43" r:id="rId57" xr:uid="{776BB0E5-D3E8-8C47-AAAF-12AA82D4E0CE}"/>
    <hyperlink ref="M45" r:id="rId58" xr:uid="{31B38C7E-37A6-BC42-926E-7AFBE0292B4B}"/>
    <hyperlink ref="M48" r:id="rId59" xr:uid="{B6E47468-55DE-404D-BD92-C10693201174}"/>
    <hyperlink ref="M50" r:id="rId60" xr:uid="{29B0A801-A8F8-314B-9E5D-20D84B6C29BB}"/>
    <hyperlink ref="M52" r:id="rId61" xr:uid="{EFB40B2A-7C21-564B-964A-BE754DB42CAF}"/>
    <hyperlink ref="M54" r:id="rId62" xr:uid="{42441D28-A1E6-D64E-BB8E-DF21224831D1}"/>
    <hyperlink ref="M67" r:id="rId63" xr:uid="{EF680534-21B3-1E40-817E-F73E93A03163}"/>
    <hyperlink ref="M74" r:id="rId64" xr:uid="{5D6909F6-A429-4F47-8483-0B875DB3B16C}"/>
    <hyperlink ref="M86" r:id="rId65" xr:uid="{444165A7-61E5-644A-B605-7E2D1ECE12CE}"/>
    <hyperlink ref="M95" r:id="rId66" xr:uid="{1AAC874F-36D7-9945-98AC-A3EED4144532}"/>
    <hyperlink ref="M105" r:id="rId67" xr:uid="{EA2F54C2-F349-8C41-AA7E-21C36B1E0404}"/>
    <hyperlink ref="M107" r:id="rId68" xr:uid="{B5545C1E-0186-C440-866F-693A2D03DC21}"/>
    <hyperlink ref="M109" r:id="rId69" xr:uid="{84648FFC-D36E-7447-BC9A-AF30DDE1F001}"/>
    <hyperlink ref="M111" r:id="rId70" xr:uid="{161975E7-B635-D942-8AEE-BEE890B57AD9}"/>
    <hyperlink ref="M122" r:id="rId71" xr:uid="{12DA7C64-0860-B54B-B861-176A0CF7EF9C}"/>
    <hyperlink ref="M124" r:id="rId72" xr:uid="{608804A6-9EEA-EE42-BACB-A6D8CC063ABE}"/>
    <hyperlink ref="M126" r:id="rId73" xr:uid="{2F2A7DD4-6F48-474C-B2D9-86D01971EB66}"/>
    <hyperlink ref="M128" r:id="rId74" xr:uid="{B5DC07C0-A537-EB41-B989-8D4DA0B6B2EC}"/>
    <hyperlink ref="M130" r:id="rId75" xr:uid="{CAAEB3E7-6604-D54E-A7AA-BDAAC0264134}"/>
    <hyperlink ref="M133" r:id="rId76" xr:uid="{C36ACCE9-0D27-AA42-889C-049F15E88933}"/>
    <hyperlink ref="M135" r:id="rId77" xr:uid="{79F23F2B-5588-3F48-ADBF-1CF50314698E}"/>
    <hyperlink ref="M81" r:id="rId78" xr:uid="{6FE2FCA2-D92F-EF4A-88A7-0DF6E67F0F75}"/>
    <hyperlink ref="M90" r:id="rId79" xr:uid="{FB06F566-72C5-2A46-A71E-24E7801C8399}"/>
    <hyperlink ref="M115" r:id="rId80" xr:uid="{02EDD222-E67D-4B41-B37E-14298A80F02E}"/>
    <hyperlink ref="M117" r:id="rId81" xr:uid="{4B999C23-70F6-6E4D-8220-0D2F6D87C34D}"/>
    <hyperlink ref="M140" r:id="rId82" xr:uid="{5B598FD4-D847-534B-B339-29A672B49FF9}"/>
    <hyperlink ref="M172" r:id="rId83" xr:uid="{4EAFEF59-6BD3-4343-8AE6-221410B67497}"/>
    <hyperlink ref="M176" r:id="rId84" xr:uid="{2FBA308A-17D3-D04A-A8AB-AE0047328667}"/>
    <hyperlink ref="M198" r:id="rId85" xr:uid="{09D01160-82F7-E840-AE87-AC43521094AF}"/>
    <hyperlink ref="M202" r:id="rId86" xr:uid="{A3B12886-878D-F545-99D1-8DAE2CE5FC56}"/>
    <hyperlink ref="M207" r:id="rId87" xr:uid="{2AC50F20-40DF-4A46-8A50-AA4881BC4743}"/>
    <hyperlink ref="M209" r:id="rId88" xr:uid="{32C253C8-D0EA-F24A-84CA-B14C73423E2A}"/>
    <hyperlink ref="M131" r:id="rId89" xr:uid="{1924DBCE-B129-0E4F-8B68-B0FD4421C381}"/>
    <hyperlink ref="M136" r:id="rId90" xr:uid="{3B09CA18-F7C6-F34E-A46C-DFFB06B90C50}"/>
    <hyperlink ref="M148" r:id="rId91" xr:uid="{A66EB4CC-0823-2247-A351-C44D304887B1}"/>
    <hyperlink ref="M150" r:id="rId92" xr:uid="{4E8A6B16-018A-CA42-8276-4C402478BDE3}"/>
    <hyperlink ref="M152" r:id="rId93" xr:uid="{8EC9449E-2FF6-8643-BB4F-31BF358BFE00}"/>
    <hyperlink ref="M154" r:id="rId94" xr:uid="{4777FC9D-30A2-DD40-9B25-8B2A524A0071}"/>
    <hyperlink ref="M156" r:id="rId95" xr:uid="{DFF68DDD-E1A3-4047-9333-F921AA1A3FD5}"/>
    <hyperlink ref="M163" r:id="rId96" xr:uid="{5EBC796A-0254-0A47-9BC4-59BA09092165}"/>
    <hyperlink ref="M164" r:id="rId97" xr:uid="{D9D4C279-A966-4748-ACF5-420EFCF400DF}"/>
    <hyperlink ref="M165" r:id="rId98" xr:uid="{3625A17E-7F37-B847-8E18-B833A8AB69CA}"/>
    <hyperlink ref="M167" r:id="rId99" xr:uid="{0BDAC22B-15EA-874A-88AC-CA769CDEEAE1}"/>
    <hyperlink ref="M168" r:id="rId100" xr:uid="{978C4177-4A12-BE4B-B03E-A33FF616514B}"/>
    <hyperlink ref="M173" r:id="rId101" xr:uid="{FE08DE56-0661-7240-891A-91E8BE67B1E3}"/>
    <hyperlink ref="M174" r:id="rId102" xr:uid="{AD5FFD37-6F5E-AB49-93EC-A7096A25CBE7}"/>
    <hyperlink ref="M179" r:id="rId103" xr:uid="{70E867A3-9F71-4D42-8EAD-12A871D80DEF}"/>
    <hyperlink ref="M181" r:id="rId104" xr:uid="{7DEFF753-4B10-DD44-8FD6-1B7F0F1F87E7}"/>
    <hyperlink ref="M183" r:id="rId105" xr:uid="{32F1DA34-9ACF-4D47-B19A-557264D00C7E}"/>
    <hyperlink ref="M185" r:id="rId106" xr:uid="{B2E83E50-C455-154B-BF9A-E4355EE729F7}"/>
    <hyperlink ref="M187" r:id="rId107" xr:uid="{2A38C94D-C9AB-5743-8E6A-1F0468885555}"/>
    <hyperlink ref="M189" r:id="rId108" xr:uid="{10590F4B-E550-3946-88B1-4C76A44AACCD}"/>
  </hyperlinks>
  <pageMargins left="0.7" right="0.7" top="0.75" bottom="0.75" header="0.3" footer="0.3"/>
  <pageSetup orientation="portrait" r:id="rId1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620"/>
  <sheetViews>
    <sheetView tabSelected="1" zoomScaleNormal="100" workbookViewId="0">
      <selection activeCell="B8" sqref="B8:F8"/>
    </sheetView>
  </sheetViews>
  <sheetFormatPr defaultColWidth="15.140625" defaultRowHeight="15" x14ac:dyDescent="0.25"/>
  <cols>
    <col min="1" max="1" width="2.7109375" customWidth="1"/>
    <col min="2" max="2" width="43.42578125" customWidth="1"/>
    <col min="3" max="3" width="63.140625" customWidth="1"/>
    <col min="4" max="4" width="22.7109375" bestFit="1" customWidth="1"/>
    <col min="5" max="5" width="27.42578125" bestFit="1" customWidth="1"/>
    <col min="6" max="6" width="23.42578125" customWidth="1"/>
    <col min="7" max="7" width="15.140625" customWidth="1"/>
  </cols>
  <sheetData>
    <row r="2" spans="2:15" ht="24" customHeight="1" x14ac:dyDescent="0.6">
      <c r="B2" s="45"/>
      <c r="C2" s="46" t="s">
        <v>0</v>
      </c>
      <c r="D2" s="6"/>
      <c r="E2" s="6"/>
      <c r="F2" s="6"/>
      <c r="G2" s="6"/>
      <c r="H2" s="1"/>
      <c r="I2" s="1"/>
      <c r="J2" s="1"/>
      <c r="K2" s="1"/>
      <c r="L2" s="1"/>
      <c r="M2" s="1"/>
      <c r="N2" s="1"/>
      <c r="O2" s="1"/>
    </row>
    <row r="3" spans="2:15" ht="24" customHeight="1" x14ac:dyDescent="0.6">
      <c r="B3" s="45"/>
      <c r="C3" s="47" t="s">
        <v>1</v>
      </c>
      <c r="D3" s="3"/>
      <c r="E3" s="3"/>
      <c r="F3" s="3"/>
      <c r="G3" s="3"/>
      <c r="H3" s="1"/>
      <c r="I3" s="1"/>
      <c r="J3" s="1"/>
      <c r="K3" s="1"/>
      <c r="L3" s="1"/>
      <c r="M3" s="1"/>
      <c r="N3" s="1"/>
      <c r="O3" s="1"/>
    </row>
    <row r="4" spans="2:15" ht="24" customHeight="1" x14ac:dyDescent="0.6">
      <c r="B4" s="45"/>
      <c r="C4" s="48" t="str">
        <f>"DATA SYNCHRONIZATION ATTRIBUTE GUIDE, Version "&amp;TEXT(MAX('Revision History'!D:D),"0.0")</f>
        <v>DATA SYNCHRONIZATION ATTRIBUTE GUIDE, Version 4.3</v>
      </c>
      <c r="D4" s="7"/>
      <c r="E4" s="7"/>
      <c r="F4" s="7"/>
      <c r="G4" s="7"/>
      <c r="H4" s="1"/>
      <c r="I4" s="1"/>
      <c r="J4" s="1"/>
      <c r="K4" s="1"/>
      <c r="L4" s="1"/>
      <c r="M4" s="1"/>
      <c r="N4" s="1"/>
      <c r="O4" s="1"/>
    </row>
    <row r="5" spans="2:15" ht="32.25" x14ac:dyDescent="0.6">
      <c r="B5" s="1"/>
      <c r="C5" s="3"/>
      <c r="D5" s="2"/>
      <c r="E5" s="2"/>
      <c r="F5" s="1"/>
      <c r="G5" s="1"/>
      <c r="H5" s="1"/>
      <c r="I5" s="1"/>
      <c r="J5" s="1"/>
      <c r="K5" s="1"/>
      <c r="L5" s="1"/>
      <c r="M5" s="1"/>
      <c r="N5" s="1"/>
      <c r="O5" s="1"/>
    </row>
    <row r="6" spans="2:15" ht="32.25" x14ac:dyDescent="0.6">
      <c r="B6" s="1"/>
      <c r="C6" s="3"/>
      <c r="D6" s="2"/>
      <c r="E6" s="2"/>
      <c r="F6" s="1"/>
      <c r="G6" s="1"/>
      <c r="H6" s="1"/>
      <c r="I6" s="1"/>
      <c r="J6" s="1"/>
      <c r="K6" s="1"/>
      <c r="L6" s="1"/>
      <c r="M6" s="1"/>
      <c r="N6" s="1"/>
      <c r="O6" s="1"/>
    </row>
    <row r="7" spans="2:15" ht="17.25" customHeight="1" x14ac:dyDescent="0.25">
      <c r="B7" s="113" t="s">
        <v>2</v>
      </c>
      <c r="C7" s="113"/>
      <c r="D7" s="113"/>
      <c r="E7" s="113"/>
      <c r="F7" s="113"/>
      <c r="G7" s="1"/>
      <c r="H7" s="1"/>
      <c r="I7" s="1"/>
      <c r="J7" s="1"/>
      <c r="K7" s="1"/>
      <c r="L7" s="1"/>
      <c r="M7" s="1"/>
      <c r="N7" s="1"/>
      <c r="O7" s="1"/>
    </row>
    <row r="8" spans="2:15" ht="86.25" customHeight="1" x14ac:dyDescent="0.25">
      <c r="B8" s="112" t="s">
        <v>3</v>
      </c>
      <c r="C8" s="112"/>
      <c r="D8" s="112"/>
      <c r="E8" s="112"/>
      <c r="F8" s="112"/>
      <c r="G8" s="1"/>
      <c r="H8" s="1"/>
      <c r="I8" s="1"/>
      <c r="J8" s="1"/>
      <c r="K8" s="1"/>
      <c r="L8" s="1"/>
      <c r="M8" s="1"/>
      <c r="N8" s="1"/>
      <c r="O8" s="1"/>
    </row>
    <row r="9" spans="2:15" ht="21.75" x14ac:dyDescent="0.25">
      <c r="B9" s="57" t="s">
        <v>4</v>
      </c>
      <c r="C9" s="57" t="s">
        <v>5</v>
      </c>
      <c r="D9" s="57" t="s">
        <v>6</v>
      </c>
      <c r="E9" s="57" t="s">
        <v>7</v>
      </c>
      <c r="F9" s="57" t="s">
        <v>8</v>
      </c>
      <c r="G9" s="1"/>
      <c r="H9" s="1"/>
      <c r="I9" s="1"/>
      <c r="J9" s="1"/>
      <c r="K9" s="1"/>
      <c r="L9" s="1"/>
      <c r="M9" s="1"/>
      <c r="N9" s="1"/>
      <c r="O9" s="1"/>
    </row>
    <row r="10" spans="2:15" ht="17.25" x14ac:dyDescent="0.25">
      <c r="B10" s="4"/>
      <c r="C10" s="4"/>
      <c r="D10" s="4"/>
      <c r="E10" s="4"/>
      <c r="F10" s="4"/>
      <c r="G10" s="1"/>
      <c r="H10" s="1"/>
      <c r="I10" s="1"/>
      <c r="J10" s="1"/>
      <c r="K10" s="1"/>
      <c r="L10" s="1"/>
      <c r="M10" s="1"/>
      <c r="N10" s="1"/>
      <c r="O10" s="1"/>
    </row>
    <row r="11" spans="2:15" ht="37.9" customHeight="1" x14ac:dyDescent="0.25">
      <c r="B11" s="13" t="s">
        <v>9</v>
      </c>
      <c r="C11" s="8" t="s">
        <v>10</v>
      </c>
      <c r="D11" s="54" t="str">
        <f>COUNTIF('Attribute List-Pharma'!D:D,"M")&amp;" Attributes"</f>
        <v>17 Attributes</v>
      </c>
      <c r="E11" s="54" t="str">
        <f>COUNTIF('Attribute List-Other'!D:D,"M")&amp;" Attributes"</f>
        <v>25 Attributes</v>
      </c>
      <c r="F11" s="54" t="str">
        <f>COUNTIF('Attribute List-LLIN'!D:D,"M")&amp;" Attributes"</f>
        <v>25 Attributes</v>
      </c>
      <c r="G11" s="1"/>
      <c r="H11" s="1"/>
      <c r="I11" s="1"/>
      <c r="J11" s="1"/>
      <c r="K11" s="1"/>
      <c r="L11" s="1"/>
      <c r="M11" s="1"/>
      <c r="N11" s="1"/>
      <c r="O11" s="1"/>
    </row>
    <row r="12" spans="2:15" ht="19.5" x14ac:dyDescent="0.25">
      <c r="B12" s="12"/>
      <c r="C12" s="9"/>
      <c r="D12" s="54"/>
      <c r="E12" s="54"/>
      <c r="F12" s="54"/>
      <c r="G12" s="1"/>
      <c r="H12" s="1"/>
      <c r="I12" s="1"/>
      <c r="J12" s="1"/>
      <c r="K12" s="1"/>
      <c r="L12" s="1"/>
      <c r="M12" s="1"/>
      <c r="N12" s="1"/>
      <c r="O12" s="1"/>
    </row>
    <row r="13" spans="2:15" ht="21.75" x14ac:dyDescent="0.25">
      <c r="B13" s="14" t="s">
        <v>11</v>
      </c>
      <c r="C13" s="9" t="s">
        <v>12</v>
      </c>
      <c r="D13" s="54" t="str">
        <f>COUNTIF('Attribute List-Pharma'!D:D,"R*")-1&amp;" Attributes"</f>
        <v>64 Attributes</v>
      </c>
      <c r="E13" s="54" t="str">
        <f>COUNTIF('Attribute List-Other'!D:D,"R*")-1&amp;" Attributes"</f>
        <v>34 Attributes</v>
      </c>
      <c r="F13" s="54" t="str">
        <f>COUNTIF('Attribute List-LLIN'!D:D,"R*")-1&amp;" Attributes"</f>
        <v>46 Attributes</v>
      </c>
      <c r="G13" s="1"/>
      <c r="H13" s="1"/>
      <c r="I13" s="1"/>
      <c r="J13" s="1"/>
      <c r="K13" s="1"/>
      <c r="L13" s="1"/>
      <c r="M13" s="1"/>
      <c r="N13" s="1"/>
      <c r="O13" s="1"/>
    </row>
    <row r="14" spans="2:15" ht="19.5" x14ac:dyDescent="0.25">
      <c r="B14" s="12"/>
      <c r="C14" s="9"/>
      <c r="D14" s="54"/>
      <c r="E14" s="54"/>
      <c r="F14" s="54"/>
      <c r="G14" s="1"/>
      <c r="H14" s="1"/>
      <c r="I14" s="1"/>
      <c r="J14" s="1"/>
      <c r="K14" s="1"/>
      <c r="L14" s="1"/>
      <c r="M14" s="1"/>
      <c r="N14" s="1"/>
      <c r="O14" s="1"/>
    </row>
    <row r="15" spans="2:15" ht="58.5" x14ac:dyDescent="0.25">
      <c r="B15" s="15" t="s">
        <v>13</v>
      </c>
      <c r="C15" s="10" t="s">
        <v>14</v>
      </c>
      <c r="D15" s="54" t="str">
        <f>COUNTIF('Attribute List-Pharma'!D:D,"S")&amp;" Attributes"</f>
        <v>99 Attributes</v>
      </c>
      <c r="E15" s="54" t="str">
        <f>COUNTIF('Attribute List-Other'!D:D,"S")&amp;" Attributes"</f>
        <v>108 Attributes</v>
      </c>
      <c r="F15" s="54" t="str">
        <f>COUNTIF('Attribute List-LLIN'!D:D,"S")&amp;" Attributes"</f>
        <v>88 Attributes</v>
      </c>
      <c r="G15" s="1"/>
      <c r="H15" s="1"/>
      <c r="I15" s="1"/>
      <c r="J15" s="1"/>
      <c r="K15" s="1"/>
      <c r="L15" s="1"/>
      <c r="M15" s="1"/>
      <c r="N15" s="1"/>
      <c r="O15" s="1"/>
    </row>
    <row r="16" spans="2:15" ht="17.25" x14ac:dyDescent="0.25">
      <c r="B16" s="4"/>
      <c r="C16" s="4"/>
      <c r="D16" s="55"/>
      <c r="E16" s="55"/>
      <c r="F16" s="55"/>
      <c r="G16" s="1"/>
      <c r="H16" s="1"/>
      <c r="I16" s="1"/>
      <c r="J16" s="1"/>
      <c r="K16" s="1"/>
      <c r="L16" s="1"/>
      <c r="M16" s="1"/>
      <c r="N16" s="1"/>
      <c r="O16" s="1"/>
    </row>
    <row r="17" spans="2:15" ht="24.75" x14ac:dyDescent="0.25">
      <c r="B17" s="16" t="s">
        <v>15</v>
      </c>
      <c r="C17" s="18"/>
      <c r="D17" s="56" t="str">
        <f>COUNTIF('Attribute List-Pharma'!D:D,"M")+COUNTIF('Attribute List-Pharma'!D:D,"R*")+COUNTIF('Attribute List-Pharma'!D:D,"S")-1&amp;" Attributes"</f>
        <v>180 Attributes</v>
      </c>
      <c r="E17" s="56" t="str">
        <f>COUNTIF('Attribute List-Other'!D:D,"M")+COUNTIF('Attribute List-Other'!D:D,"R*")+COUNTIF('Attribute List-Other'!D:D,"S")-1&amp;" Attributes"</f>
        <v>167 Attributes</v>
      </c>
      <c r="F17" s="56" t="str">
        <f>COUNTIF('Attribute List-LLIN'!D:D,"M")+COUNTIF('Attribute List-LLIN'!D:D,"R*")+COUNTIF('Attribute List-LLIN'!D:D,"S")-1&amp;" Attributes"</f>
        <v>159 Attributes</v>
      </c>
      <c r="G17" s="1"/>
      <c r="H17" s="1"/>
      <c r="I17" s="1"/>
      <c r="J17" s="1"/>
      <c r="K17" s="1"/>
      <c r="L17" s="1"/>
      <c r="M17" s="1"/>
      <c r="N17" s="1"/>
      <c r="O17" s="1"/>
    </row>
    <row r="18" spans="2:15" ht="17.25" x14ac:dyDescent="0.25">
      <c r="B18" s="4"/>
      <c r="C18" s="4"/>
      <c r="D18" s="4"/>
      <c r="E18" s="4"/>
      <c r="F18" s="1"/>
      <c r="G18" s="1"/>
      <c r="H18" s="1"/>
      <c r="I18" s="1"/>
      <c r="J18" s="1"/>
      <c r="K18" s="1"/>
      <c r="L18" s="1"/>
      <c r="M18" s="1"/>
      <c r="N18" s="1"/>
      <c r="O18" s="1"/>
    </row>
    <row r="19" spans="2:15" ht="17.25" x14ac:dyDescent="0.25">
      <c r="B19" s="4"/>
      <c r="C19" s="4"/>
      <c r="D19" s="4"/>
      <c r="E19" s="4"/>
      <c r="F19" s="1"/>
      <c r="G19" s="1"/>
      <c r="H19" s="1"/>
      <c r="I19" s="1"/>
      <c r="J19" s="1"/>
      <c r="K19" s="1"/>
      <c r="L19" s="1"/>
      <c r="M19" s="1"/>
      <c r="N19" s="1"/>
      <c r="O19" s="1"/>
    </row>
    <row r="20" spans="2:15" ht="22.5" thickBot="1" x14ac:dyDescent="0.5">
      <c r="B20" s="114" t="s">
        <v>16</v>
      </c>
      <c r="C20" s="114"/>
      <c r="D20" s="114"/>
      <c r="E20" s="114"/>
      <c r="F20" s="114"/>
      <c r="G20" s="1"/>
      <c r="H20" s="1"/>
      <c r="I20" s="1"/>
      <c r="J20" s="1"/>
      <c r="K20" s="1"/>
      <c r="L20" s="1"/>
      <c r="M20" s="1"/>
      <c r="N20" s="1"/>
      <c r="O20" s="1"/>
    </row>
    <row r="21" spans="2:15" ht="19.5" x14ac:dyDescent="0.4">
      <c r="B21" s="17" t="s">
        <v>17</v>
      </c>
      <c r="C21" s="111" t="s">
        <v>18</v>
      </c>
      <c r="D21" s="111"/>
      <c r="E21" s="111"/>
      <c r="F21" s="111"/>
      <c r="G21" s="1"/>
      <c r="H21" s="1"/>
      <c r="I21" s="1"/>
      <c r="J21" s="1"/>
      <c r="K21" s="1"/>
      <c r="L21" s="1"/>
      <c r="M21" s="1"/>
      <c r="N21" s="1"/>
      <c r="O21" s="1"/>
    </row>
    <row r="22" spans="2:15" ht="19.5" x14ac:dyDescent="0.4">
      <c r="B22" s="17" t="s">
        <v>19</v>
      </c>
      <c r="C22" s="111" t="s">
        <v>20</v>
      </c>
      <c r="D22" s="111"/>
      <c r="E22" s="111"/>
      <c r="F22" s="111"/>
      <c r="G22" s="1"/>
      <c r="H22" s="1"/>
      <c r="I22" s="1"/>
      <c r="J22" s="1"/>
      <c r="K22" s="1"/>
      <c r="L22" s="1"/>
      <c r="M22" s="1"/>
      <c r="N22" s="1"/>
      <c r="O22" s="1"/>
    </row>
    <row r="23" spans="2:15" ht="19.5" x14ac:dyDescent="0.4">
      <c r="B23" s="17" t="s">
        <v>21</v>
      </c>
      <c r="C23" s="111" t="s">
        <v>22</v>
      </c>
      <c r="D23" s="111"/>
      <c r="E23" s="111"/>
      <c r="F23" s="111"/>
      <c r="G23" s="1"/>
      <c r="H23" s="1"/>
      <c r="I23" s="1"/>
      <c r="J23" s="1"/>
      <c r="K23" s="1"/>
      <c r="L23" s="1"/>
      <c r="M23" s="1"/>
      <c r="N23" s="1"/>
      <c r="O23" s="1"/>
    </row>
    <row r="24" spans="2:15" ht="19.5" x14ac:dyDescent="0.4">
      <c r="B24" s="17" t="s">
        <v>23</v>
      </c>
      <c r="C24" s="111" t="s">
        <v>24</v>
      </c>
      <c r="D24" s="111"/>
      <c r="E24" s="111"/>
      <c r="F24" s="111"/>
      <c r="G24" s="1"/>
      <c r="H24" s="1"/>
      <c r="I24" s="1"/>
      <c r="J24" s="1"/>
      <c r="K24" s="1"/>
      <c r="L24" s="1"/>
      <c r="M24" s="1"/>
      <c r="N24" s="1"/>
      <c r="O24" s="1"/>
    </row>
    <row r="25" spans="2:15" ht="19.5" customHeight="1" x14ac:dyDescent="0.4">
      <c r="B25" s="17" t="s">
        <v>25</v>
      </c>
      <c r="C25" s="111" t="s">
        <v>26</v>
      </c>
      <c r="D25" s="111"/>
      <c r="E25" s="111"/>
      <c r="F25" s="111"/>
      <c r="G25" s="1"/>
      <c r="H25" s="1"/>
      <c r="I25" s="1"/>
      <c r="J25" s="1"/>
      <c r="K25" s="1"/>
      <c r="L25" s="1"/>
      <c r="M25" s="1"/>
      <c r="N25" s="1"/>
      <c r="O25" s="1"/>
    </row>
    <row r="26" spans="2:15" ht="19.5" x14ac:dyDescent="0.4">
      <c r="B26" s="17" t="s">
        <v>27</v>
      </c>
      <c r="C26" s="111" t="s">
        <v>28</v>
      </c>
      <c r="D26" s="111"/>
      <c r="E26" s="111"/>
      <c r="F26" s="111"/>
      <c r="G26" s="1"/>
      <c r="H26" s="1"/>
      <c r="I26" s="1"/>
      <c r="J26" s="1"/>
      <c r="K26" s="1"/>
      <c r="L26" s="1"/>
      <c r="M26" s="1"/>
      <c r="N26" s="1"/>
      <c r="O26" s="1"/>
    </row>
    <row r="27" spans="2:15" ht="19.5" x14ac:dyDescent="0.4">
      <c r="B27" s="17" t="s">
        <v>29</v>
      </c>
      <c r="C27" s="111" t="s">
        <v>30</v>
      </c>
      <c r="D27" s="111"/>
      <c r="E27" s="111"/>
      <c r="F27" s="111"/>
      <c r="G27" s="1"/>
      <c r="H27" s="1"/>
      <c r="I27" s="1"/>
      <c r="J27" s="1"/>
      <c r="K27" s="1"/>
      <c r="L27" s="1"/>
      <c r="M27" s="1"/>
      <c r="N27" s="1"/>
      <c r="O27" s="1"/>
    </row>
    <row r="28" spans="2:15" ht="19.5" x14ac:dyDescent="0.4">
      <c r="B28" s="17" t="s">
        <v>31</v>
      </c>
      <c r="C28" s="111" t="s">
        <v>32</v>
      </c>
      <c r="D28" s="111"/>
      <c r="E28" s="111"/>
      <c r="F28" s="111"/>
      <c r="G28" s="1"/>
      <c r="H28" s="1"/>
      <c r="I28" s="1"/>
      <c r="J28" s="1"/>
      <c r="K28" s="1"/>
      <c r="L28" s="1"/>
      <c r="M28" s="1"/>
      <c r="N28" s="1"/>
      <c r="O28" s="1"/>
    </row>
    <row r="29" spans="2:15" ht="19.5" x14ac:dyDescent="0.4">
      <c r="B29" s="17" t="s">
        <v>33</v>
      </c>
      <c r="C29" s="111" t="s">
        <v>34</v>
      </c>
      <c r="D29" s="111"/>
      <c r="E29" s="111"/>
      <c r="F29" s="111"/>
      <c r="G29" s="1"/>
      <c r="H29" s="1"/>
      <c r="I29" s="1"/>
      <c r="J29" s="1"/>
      <c r="K29" s="1"/>
      <c r="L29" s="1"/>
      <c r="M29" s="1"/>
      <c r="N29" s="1"/>
      <c r="O29" s="1"/>
    </row>
    <row r="30" spans="2:15" ht="19.5" x14ac:dyDescent="0.4">
      <c r="B30" s="17" t="s">
        <v>35</v>
      </c>
      <c r="C30" s="111" t="s">
        <v>36</v>
      </c>
      <c r="D30" s="111"/>
      <c r="E30" s="111"/>
      <c r="F30" s="111"/>
      <c r="G30" s="1"/>
      <c r="H30" s="1"/>
      <c r="I30" s="1"/>
      <c r="J30" s="1"/>
      <c r="K30" s="1"/>
      <c r="L30" s="1"/>
      <c r="M30" s="1"/>
      <c r="N30" s="1"/>
      <c r="O30" s="1"/>
    </row>
    <row r="31" spans="2:15" ht="19.5" x14ac:dyDescent="0.4">
      <c r="B31" s="17" t="s">
        <v>37</v>
      </c>
      <c r="C31" s="111" t="s">
        <v>38</v>
      </c>
      <c r="D31" s="111"/>
      <c r="E31" s="111"/>
      <c r="F31" s="111"/>
      <c r="G31" s="1"/>
      <c r="H31" s="1"/>
      <c r="I31" s="1"/>
      <c r="J31" s="1"/>
      <c r="K31" s="1"/>
      <c r="L31" s="1"/>
      <c r="M31" s="1"/>
      <c r="N31" s="1"/>
      <c r="O31" s="1"/>
    </row>
    <row r="32" spans="2:15" ht="19.5" customHeight="1" x14ac:dyDescent="0.4">
      <c r="B32" s="17" t="s">
        <v>39</v>
      </c>
      <c r="C32" s="111" t="s">
        <v>40</v>
      </c>
      <c r="D32" s="111"/>
      <c r="E32" s="111"/>
      <c r="F32" s="111"/>
      <c r="G32" s="1"/>
      <c r="H32" s="1"/>
      <c r="I32" s="1"/>
      <c r="J32" s="1"/>
      <c r="K32" s="1"/>
      <c r="L32" s="1"/>
      <c r="M32" s="1"/>
      <c r="N32" s="1"/>
      <c r="O32" s="1"/>
    </row>
    <row r="33" spans="2:15" ht="19.5" x14ac:dyDescent="0.4">
      <c r="B33" s="17" t="s">
        <v>41</v>
      </c>
      <c r="C33" s="111" t="s">
        <v>42</v>
      </c>
      <c r="D33" s="111"/>
      <c r="E33" s="111"/>
      <c r="F33" s="111"/>
      <c r="G33" s="1"/>
      <c r="H33" s="1"/>
      <c r="I33" s="1"/>
      <c r="J33" s="1"/>
      <c r="K33" s="1"/>
      <c r="L33" s="1"/>
      <c r="M33" s="1"/>
      <c r="N33" s="1"/>
      <c r="O33" s="1"/>
    </row>
    <row r="34" spans="2:15" ht="19.5" x14ac:dyDescent="0.4">
      <c r="B34" s="17" t="s">
        <v>43</v>
      </c>
      <c r="C34" s="111" t="s">
        <v>44</v>
      </c>
      <c r="D34" s="111"/>
      <c r="E34" s="111"/>
      <c r="F34" s="111"/>
      <c r="G34" s="1"/>
      <c r="H34" s="1"/>
      <c r="I34" s="1"/>
      <c r="J34" s="1"/>
      <c r="K34" s="1"/>
      <c r="L34" s="1"/>
      <c r="M34" s="1"/>
      <c r="N34" s="1"/>
      <c r="O34" s="1"/>
    </row>
    <row r="35" spans="2:15" ht="19.5" customHeight="1" x14ac:dyDescent="0.4">
      <c r="B35" s="17" t="s">
        <v>45</v>
      </c>
      <c r="C35" s="111" t="s">
        <v>46</v>
      </c>
      <c r="D35" s="111"/>
      <c r="E35" s="111"/>
      <c r="F35" s="111"/>
      <c r="G35" s="1"/>
      <c r="H35" s="1"/>
      <c r="I35" s="1"/>
      <c r="J35" s="1"/>
      <c r="K35" s="1"/>
      <c r="L35" s="1"/>
      <c r="M35" s="1"/>
      <c r="N35" s="1"/>
      <c r="O35" s="1"/>
    </row>
    <row r="36" spans="2:15" ht="19.5" x14ac:dyDescent="0.4">
      <c r="B36" s="17" t="s">
        <v>47</v>
      </c>
      <c r="C36" s="111" t="s">
        <v>48</v>
      </c>
      <c r="D36" s="111"/>
      <c r="E36" s="111"/>
      <c r="F36" s="111"/>
      <c r="G36" s="1"/>
      <c r="H36" s="1"/>
      <c r="I36" s="1"/>
      <c r="J36" s="1"/>
      <c r="K36" s="1"/>
      <c r="L36" s="1"/>
      <c r="M36" s="1"/>
      <c r="N36" s="1"/>
      <c r="O36" s="1"/>
    </row>
    <row r="37" spans="2:15" ht="19.5" x14ac:dyDescent="0.4">
      <c r="B37" s="17" t="s">
        <v>49</v>
      </c>
      <c r="C37" s="111" t="s">
        <v>50</v>
      </c>
      <c r="D37" s="111"/>
      <c r="E37" s="111"/>
      <c r="F37" s="111"/>
      <c r="G37" s="1"/>
      <c r="H37" s="1"/>
      <c r="I37" s="1"/>
      <c r="J37" s="1"/>
      <c r="K37" s="1"/>
      <c r="L37" s="1"/>
      <c r="M37" s="1"/>
      <c r="N37" s="1"/>
      <c r="O37" s="1"/>
    </row>
    <row r="38" spans="2:15" ht="16.899999999999999" customHeight="1" x14ac:dyDescent="0.4">
      <c r="B38" s="17" t="s">
        <v>51</v>
      </c>
      <c r="C38" s="111" t="s">
        <v>52</v>
      </c>
      <c r="D38" s="111"/>
      <c r="E38" s="111"/>
      <c r="F38" s="111"/>
      <c r="G38" s="1"/>
      <c r="H38" s="1"/>
      <c r="I38" s="1"/>
      <c r="J38" s="1"/>
      <c r="K38" s="1"/>
      <c r="L38" s="1"/>
      <c r="M38" s="1"/>
      <c r="N38" s="1"/>
      <c r="O38" s="1"/>
    </row>
    <row r="39" spans="2:15" ht="16.899999999999999" customHeight="1" x14ac:dyDescent="0.4">
      <c r="B39" s="17" t="s">
        <v>53</v>
      </c>
      <c r="C39" s="111" t="s">
        <v>54</v>
      </c>
      <c r="D39" s="111"/>
      <c r="E39" s="111"/>
      <c r="F39" s="111"/>
      <c r="G39" s="1"/>
      <c r="H39" s="1"/>
      <c r="I39" s="1"/>
      <c r="J39" s="1"/>
      <c r="K39" s="1"/>
      <c r="L39" s="1"/>
      <c r="M39" s="1"/>
      <c r="N39" s="1"/>
      <c r="O39" s="1"/>
    </row>
    <row r="40" spans="2:15" x14ac:dyDescent="0.25">
      <c r="B40" s="1"/>
      <c r="C40" s="1"/>
      <c r="D40" s="1"/>
      <c r="E40" s="1"/>
      <c r="F40" s="1"/>
      <c r="G40" s="1"/>
      <c r="H40" s="1"/>
      <c r="I40" s="1"/>
      <c r="J40" s="1"/>
      <c r="K40" s="1"/>
      <c r="L40" s="1"/>
      <c r="M40" s="1"/>
      <c r="N40" s="1"/>
      <c r="O40" s="1"/>
    </row>
    <row r="41" spans="2:15" ht="22.5" thickBot="1" x14ac:dyDescent="0.3">
      <c r="B41" s="117" t="s">
        <v>55</v>
      </c>
      <c r="C41" s="117"/>
      <c r="D41" s="117"/>
      <c r="E41" s="117"/>
      <c r="F41" s="117"/>
      <c r="G41" s="1"/>
      <c r="H41" s="1"/>
      <c r="I41" s="1"/>
      <c r="J41" s="1"/>
      <c r="K41" s="1"/>
      <c r="L41" s="1"/>
      <c r="M41" s="1"/>
      <c r="N41" s="1"/>
      <c r="O41" s="1"/>
    </row>
    <row r="42" spans="2:15" ht="19.5" x14ac:dyDescent="0.25">
      <c r="B42" s="11" t="s">
        <v>56</v>
      </c>
      <c r="C42" s="116" t="s">
        <v>57</v>
      </c>
      <c r="D42" s="116"/>
      <c r="E42" s="116"/>
      <c r="F42" s="116"/>
      <c r="G42" s="1"/>
      <c r="H42" s="1"/>
      <c r="I42" s="1"/>
      <c r="J42" s="1"/>
      <c r="K42" s="1"/>
      <c r="L42" s="1"/>
      <c r="M42" s="1"/>
      <c r="N42" s="1"/>
      <c r="O42" s="1"/>
    </row>
    <row r="43" spans="2:15" ht="19.5" x14ac:dyDescent="0.25">
      <c r="B43" s="11" t="s">
        <v>58</v>
      </c>
      <c r="C43" s="116" t="s">
        <v>59</v>
      </c>
      <c r="D43" s="116"/>
      <c r="E43" s="116"/>
      <c r="F43" s="116"/>
      <c r="G43" s="1"/>
      <c r="H43" s="1"/>
      <c r="I43" s="1"/>
      <c r="J43" s="1"/>
      <c r="K43" s="1"/>
      <c r="L43" s="1"/>
      <c r="M43" s="1"/>
      <c r="N43" s="1"/>
      <c r="O43" s="1"/>
    </row>
    <row r="44" spans="2:15" ht="19.5" x14ac:dyDescent="0.25">
      <c r="B44" s="9" t="s">
        <v>60</v>
      </c>
      <c r="C44" s="116" t="s">
        <v>61</v>
      </c>
      <c r="D44" s="116"/>
      <c r="E44" s="116"/>
      <c r="F44" s="116"/>
      <c r="G44" s="1"/>
      <c r="H44" s="1"/>
      <c r="I44" s="1"/>
      <c r="J44" s="1"/>
      <c r="K44" s="1"/>
      <c r="L44" s="1"/>
      <c r="M44" s="1"/>
      <c r="N44" s="1"/>
      <c r="O44" s="1"/>
    </row>
    <row r="45" spans="2:15" ht="19.5" x14ac:dyDescent="0.25">
      <c r="B45" s="9" t="s">
        <v>62</v>
      </c>
      <c r="C45" s="116" t="s">
        <v>63</v>
      </c>
      <c r="D45" s="116"/>
      <c r="E45" s="116"/>
      <c r="F45" s="116"/>
      <c r="G45" s="1"/>
      <c r="H45" s="1"/>
      <c r="I45" s="1"/>
      <c r="J45" s="1"/>
      <c r="K45" s="1"/>
      <c r="L45" s="1"/>
      <c r="M45" s="1"/>
      <c r="N45" s="1"/>
      <c r="O45" s="1"/>
    </row>
    <row r="46" spans="2:15" ht="19.5" x14ac:dyDescent="0.25">
      <c r="B46" s="9" t="s">
        <v>64</v>
      </c>
      <c r="C46" s="115" t="s">
        <v>65</v>
      </c>
      <c r="D46" s="115"/>
      <c r="E46" s="115"/>
      <c r="F46" s="115"/>
      <c r="G46" s="1"/>
      <c r="H46" s="1"/>
      <c r="I46" s="1"/>
      <c r="J46" s="1"/>
      <c r="K46" s="1"/>
      <c r="L46" s="1"/>
      <c r="M46" s="1"/>
      <c r="N46" s="1"/>
      <c r="O46" s="1"/>
    </row>
    <row r="47" spans="2:15" x14ac:dyDescent="0.25">
      <c r="B47" s="1"/>
      <c r="C47" s="1"/>
      <c r="D47" s="1"/>
      <c r="E47" s="1"/>
      <c r="F47" s="1"/>
      <c r="G47" s="1"/>
      <c r="H47" s="1"/>
      <c r="I47" s="1"/>
      <c r="J47" s="1"/>
      <c r="K47" s="1"/>
      <c r="L47" s="1"/>
      <c r="M47" s="1"/>
      <c r="N47" s="1"/>
      <c r="O47" s="1"/>
    </row>
    <row r="48" spans="2:15" x14ac:dyDescent="0.25">
      <c r="B48" s="1"/>
      <c r="C48" s="1"/>
      <c r="D48" s="1"/>
      <c r="E48" s="1"/>
      <c r="F48" s="1"/>
      <c r="G48" s="1"/>
      <c r="H48" s="1"/>
      <c r="I48" s="1"/>
      <c r="J48" s="1"/>
      <c r="K48" s="1"/>
      <c r="L48" s="1"/>
      <c r="M48" s="1"/>
      <c r="N48" s="1"/>
      <c r="O48" s="1"/>
    </row>
    <row r="49" spans="2:15" x14ac:dyDescent="0.25">
      <c r="B49" s="1"/>
      <c r="C49" s="1"/>
      <c r="D49" s="1"/>
      <c r="E49" s="1"/>
      <c r="F49" s="1"/>
      <c r="G49" s="1"/>
      <c r="H49" s="1"/>
      <c r="I49" s="1"/>
      <c r="J49" s="1"/>
      <c r="K49" s="1"/>
      <c r="L49" s="1"/>
      <c r="M49" s="1"/>
      <c r="N49" s="1"/>
      <c r="O49" s="1"/>
    </row>
    <row r="50" spans="2:15" x14ac:dyDescent="0.25">
      <c r="B50" s="1"/>
      <c r="C50" s="1"/>
      <c r="D50" s="1"/>
      <c r="E50" s="1"/>
      <c r="F50" s="1"/>
      <c r="G50" s="1"/>
      <c r="H50" s="1"/>
      <c r="I50" s="1"/>
      <c r="J50" s="1"/>
      <c r="K50" s="1"/>
      <c r="L50" s="1"/>
      <c r="M50" s="1"/>
      <c r="N50" s="1"/>
      <c r="O50" s="1"/>
    </row>
    <row r="51" spans="2:15" x14ac:dyDescent="0.25">
      <c r="B51" s="1"/>
      <c r="C51" s="1"/>
      <c r="D51" s="1"/>
      <c r="E51" s="1"/>
      <c r="F51" s="1"/>
      <c r="G51" s="1"/>
      <c r="H51" s="1"/>
      <c r="I51" s="1"/>
      <c r="J51" s="1"/>
      <c r="K51" s="1"/>
      <c r="L51" s="1"/>
      <c r="M51" s="1"/>
      <c r="N51" s="1"/>
      <c r="O51" s="1"/>
    </row>
    <row r="52" spans="2:15" x14ac:dyDescent="0.25">
      <c r="B52" s="1"/>
      <c r="C52" s="1"/>
      <c r="D52" s="1"/>
      <c r="E52" s="1"/>
      <c r="F52" s="1"/>
      <c r="G52" s="1"/>
      <c r="H52" s="1"/>
      <c r="I52" s="1"/>
      <c r="J52" s="1"/>
      <c r="K52" s="1"/>
      <c r="L52" s="1"/>
      <c r="M52" s="1"/>
      <c r="N52" s="1"/>
      <c r="O52" s="1"/>
    </row>
    <row r="53" spans="2:15" x14ac:dyDescent="0.25">
      <c r="B53" s="1"/>
      <c r="C53" s="1"/>
      <c r="D53" s="1"/>
      <c r="E53" s="1"/>
      <c r="F53" s="1"/>
      <c r="G53" s="1"/>
      <c r="H53" s="1"/>
      <c r="I53" s="1"/>
      <c r="J53" s="1"/>
      <c r="K53" s="1"/>
      <c r="L53" s="1"/>
      <c r="M53" s="1"/>
      <c r="N53" s="1"/>
      <c r="O53" s="1"/>
    </row>
    <row r="54" spans="2:15" x14ac:dyDescent="0.25">
      <c r="B54" s="1"/>
      <c r="C54" s="1"/>
      <c r="D54" s="1"/>
      <c r="E54" s="1"/>
      <c r="F54" s="1"/>
      <c r="G54" s="1"/>
      <c r="H54" s="1"/>
      <c r="I54" s="1"/>
      <c r="J54" s="1"/>
      <c r="K54" s="1"/>
      <c r="L54" s="1"/>
      <c r="M54" s="1"/>
      <c r="N54" s="1"/>
      <c r="O54" s="1"/>
    </row>
    <row r="55" spans="2:15" x14ac:dyDescent="0.25">
      <c r="B55" s="1"/>
      <c r="C55" s="1"/>
      <c r="D55" s="1"/>
      <c r="E55" s="1"/>
      <c r="F55" s="1"/>
      <c r="G55" s="1"/>
      <c r="H55" s="1"/>
      <c r="I55" s="1"/>
      <c r="J55" s="1"/>
      <c r="K55" s="1"/>
      <c r="L55" s="1"/>
      <c r="M55" s="1"/>
      <c r="N55" s="1"/>
      <c r="O55" s="1"/>
    </row>
    <row r="56" spans="2:15" x14ac:dyDescent="0.25">
      <c r="B56" s="1"/>
      <c r="C56" s="1"/>
      <c r="D56" s="1"/>
      <c r="E56" s="1"/>
      <c r="F56" s="1"/>
      <c r="G56" s="1"/>
      <c r="H56" s="1"/>
      <c r="I56" s="1"/>
      <c r="J56" s="1"/>
      <c r="K56" s="1"/>
      <c r="L56" s="1"/>
      <c r="M56" s="1"/>
      <c r="N56" s="1"/>
      <c r="O56" s="1"/>
    </row>
    <row r="57" spans="2:15" x14ac:dyDescent="0.25">
      <c r="B57" s="1"/>
      <c r="C57" s="1"/>
      <c r="D57" s="1"/>
      <c r="E57" s="1"/>
      <c r="F57" s="1"/>
      <c r="G57" s="1"/>
      <c r="H57" s="1"/>
      <c r="I57" s="1"/>
      <c r="J57" s="1"/>
      <c r="K57" s="1"/>
      <c r="L57" s="1"/>
      <c r="M57" s="1"/>
      <c r="N57" s="1"/>
      <c r="O57" s="1"/>
    </row>
    <row r="58" spans="2:15" x14ac:dyDescent="0.25">
      <c r="B58" s="1"/>
      <c r="C58" s="1"/>
      <c r="D58" s="1"/>
      <c r="E58" s="1"/>
      <c r="F58" s="1"/>
      <c r="G58" s="1"/>
      <c r="H58" s="1"/>
      <c r="I58" s="1"/>
      <c r="J58" s="1"/>
      <c r="K58" s="1"/>
      <c r="L58" s="1"/>
      <c r="M58" s="1"/>
      <c r="N58" s="1"/>
      <c r="O58" s="1"/>
    </row>
    <row r="59" spans="2:15" x14ac:dyDescent="0.25">
      <c r="B59" s="1"/>
      <c r="C59" s="1"/>
      <c r="D59" s="1"/>
      <c r="E59" s="1"/>
      <c r="F59" s="1"/>
      <c r="G59" s="1"/>
      <c r="H59" s="1"/>
      <c r="I59" s="1"/>
      <c r="J59" s="1"/>
      <c r="K59" s="1"/>
      <c r="L59" s="1"/>
      <c r="M59" s="1"/>
      <c r="N59" s="1"/>
      <c r="O59" s="1"/>
    </row>
    <row r="60" spans="2:15" x14ac:dyDescent="0.25">
      <c r="B60" s="1"/>
      <c r="C60" s="1"/>
      <c r="D60" s="1"/>
      <c r="E60" s="1"/>
      <c r="F60" s="1"/>
      <c r="G60" s="1"/>
      <c r="H60" s="1"/>
      <c r="I60" s="1"/>
      <c r="J60" s="1"/>
      <c r="K60" s="1"/>
      <c r="L60" s="1"/>
      <c r="M60" s="1"/>
      <c r="N60" s="1"/>
      <c r="O60" s="1"/>
    </row>
    <row r="61" spans="2:15" x14ac:dyDescent="0.25">
      <c r="B61" s="1"/>
      <c r="C61" s="1"/>
      <c r="D61" s="1"/>
      <c r="E61" s="1"/>
      <c r="F61" s="1"/>
      <c r="G61" s="1"/>
      <c r="H61" s="1"/>
      <c r="I61" s="1"/>
      <c r="J61" s="1"/>
      <c r="K61" s="1"/>
      <c r="L61" s="1"/>
      <c r="M61" s="1"/>
      <c r="N61" s="1"/>
      <c r="O61" s="1"/>
    </row>
    <row r="62" spans="2:15" x14ac:dyDescent="0.25">
      <c r="B62" s="1"/>
      <c r="C62" s="1"/>
      <c r="D62" s="1"/>
      <c r="E62" s="1"/>
      <c r="F62" s="1"/>
      <c r="G62" s="1"/>
      <c r="H62" s="1"/>
      <c r="I62" s="1"/>
      <c r="J62" s="1"/>
      <c r="K62" s="1"/>
      <c r="L62" s="1"/>
      <c r="M62" s="1"/>
      <c r="N62" s="1"/>
      <c r="O62" s="1"/>
    </row>
    <row r="63" spans="2:15" x14ac:dyDescent="0.25">
      <c r="B63" s="1"/>
      <c r="C63" s="1"/>
      <c r="D63" s="1"/>
      <c r="E63" s="1"/>
      <c r="F63" s="1"/>
      <c r="G63" s="1"/>
      <c r="H63" s="1"/>
      <c r="I63" s="1"/>
      <c r="J63" s="1"/>
      <c r="K63" s="1"/>
      <c r="L63" s="1"/>
      <c r="M63" s="1"/>
      <c r="N63" s="1"/>
      <c r="O63" s="1"/>
    </row>
    <row r="64" spans="2:15" x14ac:dyDescent="0.25">
      <c r="B64" s="1"/>
      <c r="C64" s="1"/>
      <c r="D64" s="1"/>
      <c r="E64" s="1"/>
      <c r="F64" s="1"/>
      <c r="G64" s="1"/>
      <c r="H64" s="1"/>
      <c r="I64" s="1"/>
      <c r="J64" s="1"/>
      <c r="K64" s="1"/>
      <c r="L64" s="1"/>
      <c r="M64" s="1"/>
      <c r="N64" s="1"/>
      <c r="O64" s="1"/>
    </row>
    <row r="65" spans="2:15" x14ac:dyDescent="0.25">
      <c r="B65" s="1"/>
      <c r="C65" s="1"/>
      <c r="D65" s="1"/>
      <c r="E65" s="1"/>
      <c r="F65" s="1"/>
      <c r="G65" s="1"/>
      <c r="H65" s="1"/>
      <c r="I65" s="1"/>
      <c r="J65" s="1"/>
      <c r="K65" s="1"/>
      <c r="L65" s="1"/>
      <c r="M65" s="1"/>
      <c r="N65" s="1"/>
      <c r="O65" s="1"/>
    </row>
    <row r="66" spans="2:15" x14ac:dyDescent="0.25">
      <c r="B66" s="1"/>
      <c r="C66" s="1"/>
      <c r="D66" s="1"/>
      <c r="E66" s="1"/>
      <c r="F66" s="1"/>
      <c r="G66" s="1"/>
      <c r="H66" s="1"/>
      <c r="I66" s="1"/>
      <c r="J66" s="1"/>
      <c r="K66" s="1"/>
      <c r="L66" s="1"/>
      <c r="M66" s="1"/>
      <c r="N66" s="1"/>
      <c r="O66" s="1"/>
    </row>
    <row r="67" spans="2:15" x14ac:dyDescent="0.25">
      <c r="B67" s="1"/>
      <c r="C67" s="1"/>
      <c r="D67" s="1"/>
      <c r="E67" s="1"/>
      <c r="F67" s="1"/>
      <c r="G67" s="1"/>
      <c r="H67" s="1"/>
      <c r="I67" s="1"/>
      <c r="J67" s="1"/>
      <c r="K67" s="1"/>
      <c r="L67" s="1"/>
      <c r="M67" s="1"/>
      <c r="N67" s="1"/>
      <c r="O67" s="1"/>
    </row>
    <row r="68" spans="2:15" x14ac:dyDescent="0.25">
      <c r="B68" s="1"/>
      <c r="C68" s="1"/>
      <c r="D68" s="1"/>
      <c r="E68" s="1"/>
      <c r="F68" s="1"/>
      <c r="G68" s="1"/>
      <c r="H68" s="1"/>
      <c r="I68" s="1"/>
      <c r="J68" s="1"/>
      <c r="K68" s="1"/>
      <c r="L68" s="1"/>
      <c r="M68" s="1"/>
      <c r="N68" s="1"/>
      <c r="O68" s="1"/>
    </row>
    <row r="69" spans="2:15" x14ac:dyDescent="0.25">
      <c r="B69" s="1"/>
      <c r="C69" s="1"/>
      <c r="D69" s="1"/>
      <c r="E69" s="1"/>
      <c r="F69" s="1"/>
      <c r="G69" s="1"/>
      <c r="H69" s="1"/>
      <c r="I69" s="1"/>
      <c r="J69" s="1"/>
      <c r="K69" s="1"/>
      <c r="L69" s="1"/>
      <c r="M69" s="1"/>
      <c r="N69" s="1"/>
      <c r="O69" s="1"/>
    </row>
    <row r="70" spans="2:15" x14ac:dyDescent="0.25">
      <c r="B70" s="1"/>
      <c r="C70" s="1"/>
      <c r="D70" s="1"/>
      <c r="E70" s="1"/>
      <c r="F70" s="1"/>
      <c r="G70" s="1"/>
      <c r="H70" s="1"/>
      <c r="I70" s="1"/>
      <c r="J70" s="1"/>
      <c r="K70" s="1"/>
      <c r="L70" s="1"/>
      <c r="M70" s="1"/>
      <c r="N70" s="1"/>
      <c r="O70" s="1"/>
    </row>
    <row r="71" spans="2:15" x14ac:dyDescent="0.25">
      <c r="B71" s="1"/>
      <c r="C71" s="1"/>
      <c r="D71" s="1"/>
      <c r="E71" s="1"/>
      <c r="F71" s="1"/>
      <c r="G71" s="1"/>
      <c r="H71" s="1"/>
      <c r="I71" s="1"/>
      <c r="J71" s="1"/>
      <c r="K71" s="1"/>
      <c r="L71" s="1"/>
      <c r="M71" s="1"/>
      <c r="N71" s="1"/>
      <c r="O71" s="1"/>
    </row>
    <row r="72" spans="2:15" x14ac:dyDescent="0.25">
      <c r="B72" s="1"/>
      <c r="C72" s="1"/>
      <c r="D72" s="1"/>
      <c r="E72" s="1"/>
      <c r="F72" s="1"/>
      <c r="G72" s="1"/>
      <c r="H72" s="1"/>
      <c r="I72" s="1"/>
      <c r="J72" s="1"/>
      <c r="K72" s="1"/>
      <c r="L72" s="1"/>
      <c r="M72" s="1"/>
      <c r="N72" s="1"/>
      <c r="O72" s="1"/>
    </row>
    <row r="73" spans="2:15" x14ac:dyDescent="0.25">
      <c r="B73" s="1"/>
      <c r="C73" s="1"/>
      <c r="D73" s="1"/>
      <c r="E73" s="1"/>
      <c r="F73" s="1"/>
      <c r="G73" s="1"/>
      <c r="H73" s="1"/>
      <c r="I73" s="1"/>
      <c r="J73" s="1"/>
      <c r="K73" s="1"/>
      <c r="L73" s="1"/>
      <c r="M73" s="1"/>
      <c r="N73" s="1"/>
      <c r="O73" s="1"/>
    </row>
    <row r="74" spans="2:15" x14ac:dyDescent="0.25">
      <c r="B74" s="1"/>
      <c r="C74" s="1"/>
      <c r="D74" s="1"/>
      <c r="E74" s="1"/>
      <c r="F74" s="1"/>
      <c r="G74" s="1"/>
      <c r="H74" s="1"/>
      <c r="I74" s="1"/>
      <c r="J74" s="1"/>
      <c r="K74" s="1"/>
      <c r="L74" s="1"/>
      <c r="M74" s="1"/>
      <c r="N74" s="1"/>
      <c r="O74" s="1"/>
    </row>
    <row r="75" spans="2:15" x14ac:dyDescent="0.25">
      <c r="B75" s="1"/>
      <c r="C75" s="1"/>
      <c r="D75" s="1"/>
      <c r="E75" s="1"/>
      <c r="F75" s="1"/>
      <c r="G75" s="1"/>
      <c r="H75" s="1"/>
      <c r="I75" s="1"/>
      <c r="J75" s="1"/>
      <c r="K75" s="1"/>
      <c r="L75" s="1"/>
      <c r="M75" s="1"/>
      <c r="N75" s="1"/>
      <c r="O75" s="1"/>
    </row>
    <row r="76" spans="2:15" x14ac:dyDescent="0.25">
      <c r="B76" s="1"/>
      <c r="C76" s="1"/>
      <c r="D76" s="1"/>
      <c r="E76" s="1"/>
      <c r="F76" s="1"/>
      <c r="G76" s="1"/>
      <c r="H76" s="1"/>
      <c r="I76" s="1"/>
      <c r="J76" s="1"/>
      <c r="K76" s="1"/>
      <c r="L76" s="1"/>
      <c r="M76" s="1"/>
      <c r="N76" s="1"/>
      <c r="O76" s="1"/>
    </row>
    <row r="77" spans="2:15" x14ac:dyDescent="0.25">
      <c r="B77" s="1"/>
      <c r="C77" s="1"/>
      <c r="D77" s="1"/>
      <c r="E77" s="1"/>
      <c r="F77" s="1"/>
      <c r="G77" s="1"/>
      <c r="H77" s="1"/>
      <c r="I77" s="1"/>
      <c r="J77" s="1"/>
      <c r="K77" s="1"/>
      <c r="L77" s="1"/>
      <c r="M77" s="1"/>
      <c r="N77" s="1"/>
      <c r="O77" s="1"/>
    </row>
    <row r="78" spans="2:15" x14ac:dyDescent="0.25">
      <c r="B78" s="1"/>
      <c r="C78" s="1"/>
      <c r="D78" s="1"/>
      <c r="E78" s="1"/>
      <c r="F78" s="1"/>
      <c r="G78" s="1"/>
      <c r="H78" s="1"/>
      <c r="I78" s="1"/>
      <c r="J78" s="1"/>
      <c r="K78" s="1"/>
      <c r="L78" s="1"/>
      <c r="M78" s="1"/>
      <c r="N78" s="1"/>
      <c r="O78" s="1"/>
    </row>
    <row r="79" spans="2:15" x14ac:dyDescent="0.25">
      <c r="B79" s="1"/>
      <c r="C79" s="1"/>
      <c r="D79" s="1"/>
      <c r="E79" s="1"/>
      <c r="F79" s="1"/>
      <c r="G79" s="1"/>
      <c r="H79" s="1"/>
      <c r="I79" s="1"/>
      <c r="J79" s="1"/>
      <c r="K79" s="1"/>
      <c r="L79" s="1"/>
      <c r="M79" s="1"/>
      <c r="N79" s="1"/>
      <c r="O79" s="1"/>
    </row>
    <row r="80" spans="2:15" x14ac:dyDescent="0.25">
      <c r="B80" s="1"/>
      <c r="C80" s="1"/>
      <c r="D80" s="1"/>
      <c r="E80" s="1"/>
      <c r="F80" s="1"/>
      <c r="G80" s="1"/>
      <c r="H80" s="1"/>
      <c r="I80" s="1"/>
      <c r="J80" s="1"/>
      <c r="K80" s="1"/>
      <c r="L80" s="1"/>
      <c r="M80" s="1"/>
      <c r="N80" s="1"/>
      <c r="O80" s="1"/>
    </row>
    <row r="81" spans="2:15" x14ac:dyDescent="0.25">
      <c r="B81" s="1"/>
      <c r="C81" s="1"/>
      <c r="D81" s="1"/>
      <c r="E81" s="1"/>
      <c r="F81" s="1"/>
      <c r="G81" s="1"/>
      <c r="H81" s="1"/>
      <c r="I81" s="1"/>
      <c r="J81" s="1"/>
      <c r="K81" s="1"/>
      <c r="L81" s="1"/>
      <c r="M81" s="1"/>
      <c r="N81" s="1"/>
      <c r="O81" s="1"/>
    </row>
    <row r="82" spans="2:15" x14ac:dyDescent="0.25">
      <c r="B82" s="1"/>
      <c r="C82" s="1"/>
      <c r="D82" s="1"/>
      <c r="E82" s="1"/>
      <c r="F82" s="1"/>
      <c r="G82" s="1"/>
      <c r="H82" s="1"/>
      <c r="I82" s="1"/>
      <c r="J82" s="1"/>
      <c r="K82" s="1"/>
      <c r="L82" s="1"/>
      <c r="M82" s="1"/>
      <c r="N82" s="1"/>
      <c r="O82" s="1"/>
    </row>
    <row r="83" spans="2:15" x14ac:dyDescent="0.25">
      <c r="B83" s="1"/>
      <c r="C83" s="1"/>
      <c r="D83" s="1"/>
      <c r="E83" s="1"/>
      <c r="F83" s="1"/>
      <c r="G83" s="1"/>
      <c r="H83" s="1"/>
      <c r="I83" s="1"/>
      <c r="J83" s="1"/>
      <c r="K83" s="1"/>
      <c r="L83" s="1"/>
      <c r="M83" s="1"/>
      <c r="N83" s="1"/>
      <c r="O83" s="1"/>
    </row>
    <row r="84" spans="2:15" x14ac:dyDescent="0.25">
      <c r="B84" s="1"/>
      <c r="C84" s="1"/>
      <c r="D84" s="1"/>
      <c r="E84" s="1"/>
      <c r="F84" s="1"/>
      <c r="G84" s="1"/>
      <c r="H84" s="1"/>
      <c r="I84" s="1"/>
      <c r="J84" s="1"/>
      <c r="K84" s="1"/>
      <c r="L84" s="1"/>
      <c r="M84" s="1"/>
      <c r="N84" s="1"/>
      <c r="O84" s="1"/>
    </row>
    <row r="85" spans="2:15" x14ac:dyDescent="0.25">
      <c r="B85" s="1"/>
      <c r="C85" s="1"/>
      <c r="D85" s="1"/>
      <c r="E85" s="1"/>
      <c r="F85" s="1"/>
      <c r="G85" s="1"/>
      <c r="H85" s="1"/>
      <c r="I85" s="1"/>
      <c r="J85" s="1"/>
      <c r="K85" s="1"/>
      <c r="L85" s="1"/>
      <c r="M85" s="1"/>
      <c r="N85" s="1"/>
      <c r="O85" s="1"/>
    </row>
    <row r="86" spans="2:15" x14ac:dyDescent="0.25">
      <c r="B86" s="1"/>
      <c r="C86" s="1"/>
      <c r="D86" s="1"/>
      <c r="E86" s="1"/>
      <c r="F86" s="1"/>
      <c r="G86" s="1"/>
      <c r="H86" s="1"/>
      <c r="I86" s="1"/>
      <c r="J86" s="1"/>
      <c r="K86" s="1"/>
      <c r="L86" s="1"/>
      <c r="M86" s="1"/>
      <c r="N86" s="1"/>
      <c r="O86" s="1"/>
    </row>
    <row r="87" spans="2:15" x14ac:dyDescent="0.25">
      <c r="B87" s="1"/>
      <c r="C87" s="1"/>
      <c r="D87" s="1"/>
      <c r="E87" s="1"/>
      <c r="F87" s="1"/>
      <c r="G87" s="1"/>
      <c r="H87" s="1"/>
      <c r="I87" s="1"/>
      <c r="J87" s="1"/>
      <c r="K87" s="1"/>
      <c r="L87" s="1"/>
      <c r="M87" s="1"/>
      <c r="N87" s="1"/>
      <c r="O87" s="1"/>
    </row>
    <row r="88" spans="2:15" x14ac:dyDescent="0.25">
      <c r="B88" s="1"/>
      <c r="C88" s="1"/>
      <c r="D88" s="1"/>
      <c r="E88" s="1"/>
      <c r="F88" s="1"/>
      <c r="G88" s="1"/>
      <c r="H88" s="1"/>
      <c r="I88" s="1"/>
      <c r="J88" s="1"/>
      <c r="K88" s="1"/>
      <c r="L88" s="1"/>
      <c r="M88" s="1"/>
      <c r="N88" s="1"/>
      <c r="O88" s="1"/>
    </row>
    <row r="89" spans="2:15" x14ac:dyDescent="0.25">
      <c r="B89" s="1"/>
      <c r="C89" s="1"/>
      <c r="D89" s="1"/>
      <c r="E89" s="1"/>
      <c r="F89" s="1"/>
      <c r="G89" s="1"/>
      <c r="H89" s="1"/>
      <c r="I89" s="1"/>
      <c r="J89" s="1"/>
      <c r="K89" s="1"/>
      <c r="L89" s="1"/>
      <c r="M89" s="1"/>
      <c r="N89" s="1"/>
      <c r="O89" s="1"/>
    </row>
    <row r="90" spans="2:15" x14ac:dyDescent="0.25">
      <c r="B90" s="1"/>
      <c r="C90" s="1"/>
      <c r="D90" s="1"/>
      <c r="E90" s="1"/>
      <c r="F90" s="1"/>
      <c r="G90" s="1"/>
      <c r="H90" s="1"/>
      <c r="I90" s="1"/>
      <c r="J90" s="1"/>
      <c r="K90" s="1"/>
      <c r="L90" s="1"/>
      <c r="M90" s="1"/>
      <c r="N90" s="1"/>
      <c r="O90" s="1"/>
    </row>
    <row r="91" spans="2:15" x14ac:dyDescent="0.25">
      <c r="B91" s="1"/>
      <c r="C91" s="1"/>
      <c r="D91" s="1"/>
      <c r="E91" s="1"/>
      <c r="F91" s="1"/>
      <c r="G91" s="1"/>
      <c r="H91" s="1"/>
      <c r="I91" s="1"/>
      <c r="J91" s="1"/>
      <c r="K91" s="1"/>
      <c r="L91" s="1"/>
      <c r="M91" s="1"/>
      <c r="N91" s="1"/>
      <c r="O91" s="1"/>
    </row>
    <row r="92" spans="2:15" x14ac:dyDescent="0.25">
      <c r="B92" s="1"/>
      <c r="C92" s="1"/>
      <c r="D92" s="1"/>
      <c r="E92" s="1"/>
      <c r="F92" s="1"/>
      <c r="G92" s="1"/>
      <c r="H92" s="1"/>
      <c r="I92" s="1"/>
      <c r="J92" s="1"/>
      <c r="K92" s="1"/>
      <c r="L92" s="1"/>
      <c r="M92" s="1"/>
      <c r="N92" s="1"/>
      <c r="O92" s="1"/>
    </row>
    <row r="93" spans="2:15" x14ac:dyDescent="0.25">
      <c r="B93" s="1"/>
      <c r="C93" s="1"/>
      <c r="D93" s="1"/>
      <c r="E93" s="1"/>
      <c r="F93" s="1"/>
      <c r="G93" s="1"/>
      <c r="H93" s="1"/>
      <c r="I93" s="1"/>
      <c r="J93" s="1"/>
      <c r="K93" s="1"/>
      <c r="L93" s="1"/>
      <c r="M93" s="1"/>
      <c r="N93" s="1"/>
      <c r="O93" s="1"/>
    </row>
    <row r="94" spans="2:15" x14ac:dyDescent="0.25">
      <c r="B94" s="1"/>
      <c r="C94" s="1"/>
      <c r="D94" s="1"/>
      <c r="E94" s="1"/>
      <c r="F94" s="1"/>
      <c r="G94" s="1"/>
      <c r="H94" s="1"/>
      <c r="I94" s="1"/>
      <c r="J94" s="1"/>
      <c r="K94" s="1"/>
      <c r="L94" s="1"/>
      <c r="M94" s="1"/>
      <c r="N94" s="1"/>
      <c r="O94" s="1"/>
    </row>
    <row r="95" spans="2:15" x14ac:dyDescent="0.25">
      <c r="B95" s="1"/>
      <c r="C95" s="1"/>
      <c r="D95" s="1"/>
      <c r="E95" s="1"/>
      <c r="F95" s="1"/>
      <c r="G95" s="1"/>
      <c r="H95" s="1"/>
      <c r="I95" s="1"/>
      <c r="J95" s="1"/>
      <c r="K95" s="1"/>
      <c r="L95" s="1"/>
      <c r="M95" s="1"/>
      <c r="N95" s="1"/>
      <c r="O95" s="1"/>
    </row>
    <row r="96" spans="2:15" x14ac:dyDescent="0.25">
      <c r="B96" s="1"/>
      <c r="C96" s="1"/>
      <c r="D96" s="1"/>
      <c r="E96" s="1"/>
      <c r="F96" s="1"/>
      <c r="G96" s="1"/>
      <c r="H96" s="1"/>
      <c r="I96" s="1"/>
      <c r="J96" s="1"/>
      <c r="K96" s="1"/>
      <c r="L96" s="1"/>
      <c r="M96" s="1"/>
      <c r="N96" s="1"/>
      <c r="O96" s="1"/>
    </row>
    <row r="97" spans="2:15" x14ac:dyDescent="0.25">
      <c r="B97" s="1"/>
      <c r="C97" s="1"/>
      <c r="D97" s="1"/>
      <c r="E97" s="1"/>
      <c r="F97" s="1"/>
      <c r="G97" s="1"/>
      <c r="H97" s="1"/>
      <c r="I97" s="1"/>
      <c r="J97" s="1"/>
      <c r="K97" s="1"/>
      <c r="L97" s="1"/>
      <c r="M97" s="1"/>
      <c r="N97" s="1"/>
      <c r="O97" s="1"/>
    </row>
    <row r="98" spans="2:15" x14ac:dyDescent="0.25">
      <c r="B98" s="1"/>
      <c r="C98" s="1"/>
      <c r="D98" s="1"/>
      <c r="E98" s="1"/>
      <c r="F98" s="1"/>
      <c r="G98" s="1"/>
      <c r="H98" s="1"/>
      <c r="I98" s="1"/>
      <c r="J98" s="1"/>
      <c r="K98" s="1"/>
      <c r="L98" s="1"/>
      <c r="M98" s="1"/>
      <c r="N98" s="1"/>
      <c r="O98" s="1"/>
    </row>
    <row r="99" spans="2:15" x14ac:dyDescent="0.25">
      <c r="B99" s="1"/>
      <c r="C99" s="1"/>
      <c r="D99" s="1"/>
      <c r="E99" s="1"/>
      <c r="F99" s="1"/>
      <c r="G99" s="1"/>
      <c r="H99" s="1"/>
      <c r="I99" s="1"/>
      <c r="J99" s="1"/>
      <c r="K99" s="1"/>
      <c r="L99" s="1"/>
      <c r="M99" s="1"/>
      <c r="N99" s="1"/>
      <c r="O99" s="1"/>
    </row>
    <row r="100" spans="2:15" x14ac:dyDescent="0.25">
      <c r="B100" s="1"/>
      <c r="C100" s="1"/>
      <c r="D100" s="1"/>
      <c r="E100" s="1"/>
      <c r="F100" s="1"/>
      <c r="G100" s="1"/>
      <c r="H100" s="1"/>
      <c r="I100" s="1"/>
      <c r="J100" s="1"/>
      <c r="K100" s="1"/>
      <c r="L100" s="1"/>
      <c r="M100" s="1"/>
      <c r="N100" s="1"/>
      <c r="O100" s="1"/>
    </row>
    <row r="101" spans="2:15" x14ac:dyDescent="0.25">
      <c r="B101" s="1"/>
      <c r="C101" s="1"/>
      <c r="D101" s="1"/>
      <c r="E101" s="1"/>
      <c r="F101" s="1"/>
      <c r="G101" s="1"/>
      <c r="H101" s="1"/>
      <c r="I101" s="1"/>
      <c r="J101" s="1"/>
      <c r="K101" s="1"/>
      <c r="L101" s="1"/>
      <c r="M101" s="1"/>
      <c r="N101" s="1"/>
      <c r="O101" s="1"/>
    </row>
    <row r="102" spans="2:15" x14ac:dyDescent="0.25">
      <c r="B102" s="1"/>
      <c r="C102" s="1"/>
      <c r="D102" s="1"/>
      <c r="E102" s="1"/>
      <c r="F102" s="1"/>
      <c r="G102" s="1"/>
      <c r="H102" s="1"/>
      <c r="I102" s="1"/>
      <c r="J102" s="1"/>
      <c r="K102" s="1"/>
      <c r="L102" s="1"/>
      <c r="M102" s="1"/>
      <c r="N102" s="1"/>
      <c r="O102" s="1"/>
    </row>
    <row r="103" spans="2:15" x14ac:dyDescent="0.25">
      <c r="B103" s="1"/>
      <c r="C103" s="1"/>
      <c r="D103" s="1"/>
      <c r="E103" s="1"/>
      <c r="F103" s="1"/>
      <c r="G103" s="1"/>
      <c r="H103" s="1"/>
      <c r="I103" s="1"/>
      <c r="J103" s="1"/>
      <c r="K103" s="1"/>
      <c r="L103" s="1"/>
      <c r="M103" s="1"/>
      <c r="N103" s="1"/>
      <c r="O103" s="1"/>
    </row>
    <row r="104" spans="2:15" x14ac:dyDescent="0.25">
      <c r="B104" s="1"/>
      <c r="C104" s="1"/>
      <c r="D104" s="1"/>
      <c r="E104" s="1"/>
      <c r="F104" s="1"/>
      <c r="G104" s="1"/>
      <c r="H104" s="1"/>
      <c r="I104" s="1"/>
      <c r="J104" s="1"/>
      <c r="K104" s="1"/>
      <c r="L104" s="1"/>
      <c r="M104" s="1"/>
      <c r="N104" s="1"/>
      <c r="O104" s="1"/>
    </row>
    <row r="105" spans="2:15" x14ac:dyDescent="0.25">
      <c r="B105" s="1"/>
      <c r="C105" s="1"/>
      <c r="D105" s="1"/>
      <c r="E105" s="1"/>
      <c r="F105" s="1"/>
      <c r="G105" s="1"/>
      <c r="H105" s="1"/>
      <c r="I105" s="1"/>
      <c r="J105" s="1"/>
      <c r="K105" s="1"/>
      <c r="L105" s="1"/>
      <c r="M105" s="1"/>
      <c r="N105" s="1"/>
      <c r="O105" s="1"/>
    </row>
    <row r="106" spans="2:15" x14ac:dyDescent="0.25">
      <c r="B106" s="1"/>
      <c r="C106" s="1"/>
      <c r="D106" s="1"/>
      <c r="E106" s="1"/>
      <c r="F106" s="1"/>
      <c r="G106" s="1"/>
      <c r="H106" s="1"/>
      <c r="I106" s="1"/>
      <c r="J106" s="1"/>
      <c r="K106" s="1"/>
      <c r="L106" s="1"/>
      <c r="M106" s="1"/>
      <c r="N106" s="1"/>
      <c r="O106" s="1"/>
    </row>
    <row r="107" spans="2:15" x14ac:dyDescent="0.25">
      <c r="B107" s="1"/>
      <c r="C107" s="1"/>
      <c r="D107" s="1"/>
      <c r="E107" s="1"/>
      <c r="F107" s="1"/>
      <c r="G107" s="1"/>
      <c r="H107" s="1"/>
      <c r="I107" s="1"/>
      <c r="J107" s="1"/>
      <c r="K107" s="1"/>
      <c r="L107" s="1"/>
      <c r="M107" s="1"/>
      <c r="N107" s="1"/>
      <c r="O107" s="1"/>
    </row>
    <row r="108" spans="2:15" x14ac:dyDescent="0.25">
      <c r="B108" s="1"/>
      <c r="C108" s="1"/>
      <c r="D108" s="1"/>
      <c r="E108" s="1"/>
      <c r="F108" s="1"/>
      <c r="G108" s="1"/>
      <c r="H108" s="1"/>
      <c r="I108" s="1"/>
      <c r="J108" s="1"/>
      <c r="K108" s="1"/>
      <c r="L108" s="1"/>
      <c r="M108" s="1"/>
      <c r="N108" s="1"/>
      <c r="O108" s="1"/>
    </row>
    <row r="109" spans="2:15" x14ac:dyDescent="0.25">
      <c r="B109" s="1"/>
      <c r="C109" s="1"/>
      <c r="D109" s="1"/>
      <c r="E109" s="1"/>
      <c r="F109" s="1"/>
      <c r="G109" s="1"/>
      <c r="H109" s="1"/>
      <c r="I109" s="1"/>
      <c r="J109" s="1"/>
      <c r="K109" s="1"/>
      <c r="L109" s="1"/>
      <c r="M109" s="1"/>
      <c r="N109" s="1"/>
      <c r="O109" s="1"/>
    </row>
    <row r="110" spans="2:15" x14ac:dyDescent="0.25">
      <c r="B110" s="1"/>
      <c r="C110" s="1"/>
      <c r="D110" s="1"/>
      <c r="E110" s="1"/>
      <c r="F110" s="1"/>
      <c r="G110" s="1"/>
      <c r="H110" s="1"/>
      <c r="I110" s="1"/>
      <c r="J110" s="1"/>
      <c r="K110" s="1"/>
      <c r="L110" s="1"/>
      <c r="M110" s="1"/>
      <c r="N110" s="1"/>
      <c r="O110" s="1"/>
    </row>
    <row r="111" spans="2:15" x14ac:dyDescent="0.25">
      <c r="B111" s="1"/>
      <c r="C111" s="1"/>
      <c r="D111" s="1"/>
      <c r="E111" s="1"/>
      <c r="F111" s="1"/>
      <c r="G111" s="1"/>
      <c r="H111" s="1"/>
      <c r="I111" s="1"/>
      <c r="J111" s="1"/>
      <c r="K111" s="1"/>
      <c r="L111" s="1"/>
      <c r="M111" s="1"/>
      <c r="N111" s="1"/>
      <c r="O111" s="1"/>
    </row>
    <row r="112" spans="2:15" x14ac:dyDescent="0.25">
      <c r="B112" s="1"/>
      <c r="C112" s="1"/>
      <c r="D112" s="1"/>
      <c r="E112" s="1"/>
      <c r="F112" s="1"/>
      <c r="G112" s="1"/>
      <c r="H112" s="1"/>
      <c r="I112" s="1"/>
      <c r="J112" s="1"/>
      <c r="K112" s="1"/>
      <c r="L112" s="1"/>
      <c r="M112" s="1"/>
      <c r="N112" s="1"/>
      <c r="O112" s="1"/>
    </row>
    <row r="113" spans="2:15" x14ac:dyDescent="0.25">
      <c r="B113" s="1"/>
      <c r="C113" s="1"/>
      <c r="D113" s="1"/>
      <c r="E113" s="1"/>
      <c r="F113" s="1"/>
      <c r="G113" s="1"/>
      <c r="H113" s="1"/>
      <c r="I113" s="1"/>
      <c r="J113" s="1"/>
      <c r="K113" s="1"/>
      <c r="L113" s="1"/>
      <c r="M113" s="1"/>
      <c r="N113" s="1"/>
      <c r="O113" s="1"/>
    </row>
    <row r="114" spans="2:15" x14ac:dyDescent="0.25">
      <c r="B114" s="1"/>
      <c r="C114" s="1"/>
      <c r="D114" s="1"/>
      <c r="E114" s="1"/>
      <c r="F114" s="1"/>
      <c r="G114" s="1"/>
      <c r="H114" s="1"/>
      <c r="I114" s="1"/>
      <c r="J114" s="1"/>
      <c r="K114" s="1"/>
      <c r="L114" s="1"/>
      <c r="M114" s="1"/>
      <c r="N114" s="1"/>
      <c r="O114" s="1"/>
    </row>
    <row r="115" spans="2:15" x14ac:dyDescent="0.25">
      <c r="B115" s="1"/>
      <c r="C115" s="1"/>
      <c r="D115" s="1"/>
      <c r="E115" s="1"/>
      <c r="F115" s="1"/>
      <c r="G115" s="1"/>
      <c r="H115" s="1"/>
      <c r="I115" s="1"/>
      <c r="J115" s="1"/>
      <c r="K115" s="1"/>
      <c r="L115" s="1"/>
      <c r="M115" s="1"/>
      <c r="N115" s="1"/>
      <c r="O115" s="1"/>
    </row>
    <row r="116" spans="2:15" x14ac:dyDescent="0.25">
      <c r="B116" s="1"/>
      <c r="C116" s="1"/>
      <c r="D116" s="1"/>
      <c r="E116" s="1"/>
      <c r="F116" s="1"/>
      <c r="G116" s="1"/>
      <c r="H116" s="1"/>
      <c r="I116" s="1"/>
      <c r="J116" s="1"/>
      <c r="K116" s="1"/>
      <c r="L116" s="1"/>
      <c r="M116" s="1"/>
      <c r="N116" s="1"/>
      <c r="O116" s="1"/>
    </row>
    <row r="117" spans="2:15" x14ac:dyDescent="0.25">
      <c r="B117" s="1"/>
      <c r="C117" s="1"/>
      <c r="D117" s="1"/>
      <c r="E117" s="1"/>
      <c r="F117" s="1"/>
      <c r="G117" s="1"/>
      <c r="H117" s="1"/>
      <c r="I117" s="1"/>
      <c r="J117" s="1"/>
      <c r="K117" s="1"/>
      <c r="L117" s="1"/>
      <c r="M117" s="1"/>
      <c r="N117" s="1"/>
      <c r="O117" s="1"/>
    </row>
    <row r="118" spans="2:15" x14ac:dyDescent="0.25">
      <c r="B118" s="1"/>
      <c r="C118" s="1"/>
      <c r="D118" s="1"/>
      <c r="E118" s="1"/>
      <c r="F118" s="1"/>
      <c r="G118" s="1"/>
      <c r="H118" s="1"/>
      <c r="I118" s="1"/>
      <c r="J118" s="1"/>
      <c r="K118" s="1"/>
      <c r="L118" s="1"/>
      <c r="M118" s="1"/>
      <c r="N118" s="1"/>
      <c r="O118" s="1"/>
    </row>
    <row r="119" spans="2:15" x14ac:dyDescent="0.25">
      <c r="B119" s="1"/>
      <c r="C119" s="1"/>
      <c r="D119" s="1"/>
      <c r="E119" s="1"/>
      <c r="F119" s="1"/>
      <c r="G119" s="1"/>
      <c r="H119" s="1"/>
      <c r="I119" s="1"/>
      <c r="J119" s="1"/>
      <c r="K119" s="1"/>
      <c r="L119" s="1"/>
      <c r="M119" s="1"/>
      <c r="N119" s="1"/>
      <c r="O119" s="1"/>
    </row>
    <row r="120" spans="2:15" x14ac:dyDescent="0.25">
      <c r="B120" s="1"/>
      <c r="C120" s="1"/>
      <c r="D120" s="1"/>
      <c r="E120" s="1"/>
      <c r="F120" s="1"/>
      <c r="G120" s="1"/>
      <c r="H120" s="1"/>
      <c r="I120" s="1"/>
      <c r="J120" s="1"/>
      <c r="K120" s="1"/>
      <c r="L120" s="1"/>
      <c r="M120" s="1"/>
      <c r="N120" s="1"/>
      <c r="O120" s="1"/>
    </row>
    <row r="121" spans="2:15" x14ac:dyDescent="0.25">
      <c r="B121" s="1"/>
      <c r="C121" s="1"/>
      <c r="D121" s="1"/>
      <c r="E121" s="1"/>
      <c r="F121" s="1"/>
      <c r="G121" s="1"/>
      <c r="H121" s="1"/>
      <c r="I121" s="1"/>
      <c r="J121" s="1"/>
      <c r="K121" s="1"/>
      <c r="L121" s="1"/>
      <c r="M121" s="1"/>
      <c r="N121" s="1"/>
      <c r="O121" s="1"/>
    </row>
    <row r="122" spans="2:15" x14ac:dyDescent="0.25">
      <c r="B122" s="1"/>
      <c r="C122" s="1"/>
      <c r="D122" s="1"/>
      <c r="E122" s="1"/>
      <c r="F122" s="1"/>
      <c r="G122" s="1"/>
      <c r="H122" s="1"/>
      <c r="I122" s="1"/>
      <c r="J122" s="1"/>
      <c r="K122" s="1"/>
      <c r="L122" s="1"/>
      <c r="M122" s="1"/>
      <c r="N122" s="1"/>
      <c r="O122" s="1"/>
    </row>
    <row r="123" spans="2:15" x14ac:dyDescent="0.25">
      <c r="B123" s="1"/>
      <c r="C123" s="1"/>
      <c r="D123" s="1"/>
      <c r="E123" s="1"/>
      <c r="F123" s="1"/>
      <c r="G123" s="1"/>
      <c r="H123" s="1"/>
      <c r="I123" s="1"/>
      <c r="J123" s="1"/>
      <c r="K123" s="1"/>
      <c r="L123" s="1"/>
      <c r="M123" s="1"/>
      <c r="N123" s="1"/>
      <c r="O123" s="1"/>
    </row>
    <row r="124" spans="2:15" x14ac:dyDescent="0.25">
      <c r="B124" s="1"/>
      <c r="C124" s="1"/>
      <c r="D124" s="1"/>
      <c r="E124" s="1"/>
      <c r="F124" s="1"/>
      <c r="G124" s="1"/>
      <c r="H124" s="1"/>
      <c r="I124" s="1"/>
      <c r="J124" s="1"/>
      <c r="K124" s="1"/>
      <c r="L124" s="1"/>
      <c r="M124" s="1"/>
      <c r="N124" s="1"/>
      <c r="O124" s="1"/>
    </row>
    <row r="125" spans="2:15" x14ac:dyDescent="0.25">
      <c r="B125" s="1"/>
      <c r="C125" s="1"/>
      <c r="D125" s="1"/>
      <c r="E125" s="1"/>
      <c r="F125" s="1"/>
      <c r="G125" s="1"/>
      <c r="H125" s="1"/>
      <c r="I125" s="1"/>
      <c r="J125" s="1"/>
      <c r="K125" s="1"/>
      <c r="L125" s="1"/>
      <c r="M125" s="1"/>
      <c r="N125" s="1"/>
      <c r="O125" s="1"/>
    </row>
    <row r="126" spans="2:15" x14ac:dyDescent="0.25">
      <c r="B126" s="1"/>
      <c r="C126" s="1"/>
      <c r="D126" s="1"/>
      <c r="E126" s="1"/>
      <c r="F126" s="1"/>
      <c r="G126" s="1"/>
      <c r="H126" s="1"/>
      <c r="I126" s="1"/>
      <c r="J126" s="1"/>
      <c r="K126" s="1"/>
      <c r="L126" s="1"/>
      <c r="M126" s="1"/>
      <c r="N126" s="1"/>
      <c r="O126" s="1"/>
    </row>
    <row r="127" spans="2:15" x14ac:dyDescent="0.25">
      <c r="B127" s="1"/>
      <c r="C127" s="1"/>
      <c r="D127" s="1"/>
      <c r="E127" s="1"/>
      <c r="F127" s="1"/>
      <c r="G127" s="1"/>
      <c r="H127" s="1"/>
      <c r="I127" s="1"/>
      <c r="J127" s="1"/>
      <c r="K127" s="1"/>
      <c r="L127" s="1"/>
      <c r="M127" s="1"/>
      <c r="N127" s="1"/>
      <c r="O127" s="1"/>
    </row>
    <row r="128" spans="2:15" x14ac:dyDescent="0.25">
      <c r="B128" s="1"/>
      <c r="C128" s="1"/>
      <c r="D128" s="1"/>
      <c r="E128" s="1"/>
      <c r="F128" s="1"/>
      <c r="G128" s="1"/>
      <c r="H128" s="1"/>
      <c r="I128" s="1"/>
      <c r="J128" s="1"/>
      <c r="K128" s="1"/>
      <c r="L128" s="1"/>
      <c r="M128" s="1"/>
      <c r="N128" s="1"/>
      <c r="O128" s="1"/>
    </row>
    <row r="129" spans="2:15" x14ac:dyDescent="0.25">
      <c r="B129" s="1"/>
      <c r="C129" s="1"/>
      <c r="D129" s="1"/>
      <c r="E129" s="1"/>
      <c r="F129" s="1"/>
      <c r="G129" s="1"/>
      <c r="H129" s="1"/>
      <c r="I129" s="1"/>
      <c r="J129" s="1"/>
      <c r="K129" s="1"/>
      <c r="L129" s="1"/>
      <c r="M129" s="1"/>
      <c r="N129" s="1"/>
      <c r="O129" s="1"/>
    </row>
    <row r="130" spans="2:15" x14ac:dyDescent="0.25">
      <c r="B130" s="1"/>
      <c r="C130" s="1"/>
      <c r="D130" s="1"/>
      <c r="E130" s="1"/>
      <c r="F130" s="1"/>
      <c r="G130" s="1"/>
      <c r="H130" s="1"/>
      <c r="I130" s="1"/>
      <c r="J130" s="1"/>
      <c r="K130" s="1"/>
      <c r="L130" s="1"/>
      <c r="M130" s="1"/>
      <c r="N130" s="1"/>
      <c r="O130" s="1"/>
    </row>
    <row r="131" spans="2:15" x14ac:dyDescent="0.25">
      <c r="B131" s="1"/>
      <c r="C131" s="1"/>
      <c r="D131" s="1"/>
      <c r="E131" s="1"/>
      <c r="F131" s="1"/>
      <c r="G131" s="1"/>
      <c r="H131" s="1"/>
      <c r="I131" s="1"/>
      <c r="J131" s="1"/>
      <c r="K131" s="1"/>
      <c r="L131" s="1"/>
      <c r="M131" s="1"/>
      <c r="N131" s="1"/>
      <c r="O131" s="1"/>
    </row>
    <row r="132" spans="2:15" x14ac:dyDescent="0.25">
      <c r="B132" s="1"/>
      <c r="C132" s="1"/>
      <c r="D132" s="1"/>
      <c r="E132" s="1"/>
      <c r="F132" s="1"/>
      <c r="G132" s="1"/>
      <c r="H132" s="1"/>
      <c r="I132" s="1"/>
      <c r="J132" s="1"/>
      <c r="K132" s="1"/>
      <c r="L132" s="1"/>
      <c r="M132" s="1"/>
      <c r="N132" s="1"/>
      <c r="O132" s="1"/>
    </row>
    <row r="133" spans="2:15" x14ac:dyDescent="0.25">
      <c r="B133" s="1"/>
      <c r="C133" s="1"/>
      <c r="D133" s="1"/>
      <c r="E133" s="1"/>
      <c r="F133" s="1"/>
      <c r="G133" s="1"/>
      <c r="H133" s="1"/>
      <c r="I133" s="1"/>
      <c r="J133" s="1"/>
      <c r="K133" s="1"/>
      <c r="L133" s="1"/>
      <c r="M133" s="1"/>
      <c r="N133" s="1"/>
      <c r="O133" s="1"/>
    </row>
    <row r="134" spans="2:15" x14ac:dyDescent="0.25">
      <c r="B134" s="1"/>
      <c r="C134" s="1"/>
      <c r="D134" s="1"/>
      <c r="E134" s="1"/>
      <c r="F134" s="1"/>
      <c r="G134" s="1"/>
      <c r="H134" s="1"/>
      <c r="I134" s="1"/>
      <c r="J134" s="1"/>
      <c r="K134" s="1"/>
      <c r="L134" s="1"/>
      <c r="M134" s="1"/>
      <c r="N134" s="1"/>
      <c r="O134" s="1"/>
    </row>
    <row r="135" spans="2:15" x14ac:dyDescent="0.25">
      <c r="B135" s="1"/>
      <c r="C135" s="1"/>
      <c r="D135" s="1"/>
      <c r="E135" s="1"/>
      <c r="F135" s="1"/>
      <c r="G135" s="1"/>
      <c r="H135" s="1"/>
      <c r="I135" s="1"/>
      <c r="J135" s="1"/>
      <c r="K135" s="1"/>
      <c r="L135" s="1"/>
      <c r="M135" s="1"/>
      <c r="N135" s="1"/>
      <c r="O135" s="1"/>
    </row>
    <row r="136" spans="2:15" x14ac:dyDescent="0.25">
      <c r="B136" s="1"/>
      <c r="C136" s="1"/>
      <c r="D136" s="1"/>
      <c r="E136" s="1"/>
      <c r="F136" s="1"/>
      <c r="G136" s="1"/>
      <c r="H136" s="1"/>
      <c r="I136" s="1"/>
      <c r="J136" s="1"/>
      <c r="K136" s="1"/>
      <c r="L136" s="1"/>
      <c r="M136" s="1"/>
      <c r="N136" s="1"/>
      <c r="O136" s="1"/>
    </row>
    <row r="137" spans="2:15" x14ac:dyDescent="0.25">
      <c r="B137" s="1"/>
      <c r="C137" s="1"/>
      <c r="D137" s="1"/>
      <c r="E137" s="1"/>
      <c r="F137" s="1"/>
      <c r="G137" s="1"/>
      <c r="H137" s="1"/>
      <c r="I137" s="1"/>
      <c r="J137" s="1"/>
      <c r="K137" s="1"/>
      <c r="L137" s="1"/>
      <c r="M137" s="1"/>
      <c r="N137" s="1"/>
      <c r="O137" s="1"/>
    </row>
    <row r="138" spans="2:15" x14ac:dyDescent="0.25">
      <c r="B138" s="1"/>
      <c r="C138" s="1"/>
      <c r="D138" s="1"/>
      <c r="E138" s="1"/>
      <c r="F138" s="1"/>
      <c r="G138" s="1"/>
      <c r="H138" s="1"/>
      <c r="I138" s="1"/>
      <c r="J138" s="1"/>
      <c r="K138" s="1"/>
      <c r="L138" s="1"/>
      <c r="M138" s="1"/>
      <c r="N138" s="1"/>
      <c r="O138" s="1"/>
    </row>
    <row r="139" spans="2:15" x14ac:dyDescent="0.25">
      <c r="B139" s="1"/>
      <c r="C139" s="1"/>
      <c r="D139" s="1"/>
      <c r="E139" s="1"/>
      <c r="F139" s="1"/>
      <c r="G139" s="1"/>
      <c r="H139" s="1"/>
      <c r="I139" s="1"/>
      <c r="J139" s="1"/>
      <c r="K139" s="1"/>
      <c r="L139" s="1"/>
      <c r="M139" s="1"/>
      <c r="N139" s="1"/>
      <c r="O139" s="1"/>
    </row>
    <row r="140" spans="2:15" x14ac:dyDescent="0.25">
      <c r="B140" s="1"/>
      <c r="C140" s="1"/>
      <c r="D140" s="1"/>
      <c r="E140" s="1"/>
      <c r="F140" s="1"/>
      <c r="G140" s="1"/>
      <c r="H140" s="1"/>
      <c r="I140" s="1"/>
      <c r="J140" s="1"/>
      <c r="K140" s="1"/>
      <c r="L140" s="1"/>
      <c r="M140" s="1"/>
      <c r="N140" s="1"/>
      <c r="O140" s="1"/>
    </row>
    <row r="141" spans="2:15" x14ac:dyDescent="0.25">
      <c r="B141" s="1"/>
      <c r="C141" s="1"/>
      <c r="D141" s="1"/>
      <c r="E141" s="1"/>
      <c r="F141" s="1"/>
      <c r="G141" s="1"/>
      <c r="H141" s="1"/>
      <c r="I141" s="1"/>
      <c r="J141" s="1"/>
      <c r="K141" s="1"/>
      <c r="L141" s="1"/>
      <c r="M141" s="1"/>
      <c r="N141" s="1"/>
      <c r="O141" s="1"/>
    </row>
    <row r="142" spans="2:15" x14ac:dyDescent="0.25">
      <c r="B142" s="1"/>
      <c r="C142" s="1"/>
      <c r="D142" s="1"/>
      <c r="E142" s="1"/>
      <c r="F142" s="1"/>
      <c r="G142" s="1"/>
      <c r="H142" s="1"/>
      <c r="I142" s="1"/>
      <c r="J142" s="1"/>
      <c r="K142" s="1"/>
      <c r="L142" s="1"/>
      <c r="M142" s="1"/>
      <c r="N142" s="1"/>
      <c r="O142" s="1"/>
    </row>
    <row r="143" spans="2:15" x14ac:dyDescent="0.25">
      <c r="B143" s="1"/>
      <c r="C143" s="1"/>
      <c r="D143" s="1"/>
      <c r="E143" s="1"/>
      <c r="F143" s="1"/>
      <c r="G143" s="1"/>
      <c r="H143" s="1"/>
      <c r="I143" s="1"/>
      <c r="J143" s="1"/>
      <c r="K143" s="1"/>
      <c r="L143" s="1"/>
      <c r="M143" s="1"/>
      <c r="N143" s="1"/>
      <c r="O143" s="1"/>
    </row>
    <row r="144" spans="2:15" x14ac:dyDescent="0.25">
      <c r="B144" s="1"/>
      <c r="C144" s="1"/>
      <c r="D144" s="1"/>
      <c r="E144" s="1"/>
      <c r="F144" s="1"/>
      <c r="G144" s="1"/>
      <c r="H144" s="1"/>
      <c r="I144" s="1"/>
      <c r="J144" s="1"/>
      <c r="K144" s="1"/>
      <c r="L144" s="1"/>
      <c r="M144" s="1"/>
      <c r="N144" s="1"/>
      <c r="O144" s="1"/>
    </row>
    <row r="145" spans="2:15" x14ac:dyDescent="0.25">
      <c r="B145" s="1"/>
      <c r="C145" s="1"/>
      <c r="D145" s="1"/>
      <c r="E145" s="1"/>
      <c r="F145" s="1"/>
      <c r="G145" s="1"/>
      <c r="H145" s="1"/>
      <c r="I145" s="1"/>
      <c r="J145" s="1"/>
      <c r="K145" s="1"/>
      <c r="L145" s="1"/>
      <c r="M145" s="1"/>
      <c r="N145" s="1"/>
      <c r="O145" s="1"/>
    </row>
    <row r="146" spans="2:15" x14ac:dyDescent="0.25">
      <c r="B146" s="1"/>
      <c r="C146" s="1"/>
      <c r="D146" s="1"/>
      <c r="E146" s="1"/>
      <c r="F146" s="1"/>
      <c r="G146" s="1"/>
      <c r="H146" s="1"/>
      <c r="I146" s="1"/>
      <c r="J146" s="1"/>
      <c r="K146" s="1"/>
      <c r="L146" s="1"/>
      <c r="M146" s="1"/>
      <c r="N146" s="1"/>
      <c r="O146" s="1"/>
    </row>
    <row r="147" spans="2:15" x14ac:dyDescent="0.25">
      <c r="B147" s="1"/>
      <c r="C147" s="1"/>
      <c r="D147" s="1"/>
      <c r="E147" s="1"/>
      <c r="F147" s="1"/>
      <c r="G147" s="1"/>
      <c r="H147" s="1"/>
      <c r="I147" s="1"/>
      <c r="J147" s="1"/>
      <c r="K147" s="1"/>
      <c r="L147" s="1"/>
      <c r="M147" s="1"/>
      <c r="N147" s="1"/>
      <c r="O147" s="1"/>
    </row>
    <row r="148" spans="2:15" x14ac:dyDescent="0.25">
      <c r="B148" s="1"/>
      <c r="C148" s="1"/>
      <c r="D148" s="1"/>
      <c r="E148" s="1"/>
      <c r="F148" s="1"/>
      <c r="G148" s="1"/>
      <c r="H148" s="1"/>
      <c r="I148" s="1"/>
      <c r="J148" s="1"/>
      <c r="K148" s="1"/>
      <c r="L148" s="1"/>
      <c r="M148" s="1"/>
      <c r="N148" s="1"/>
      <c r="O148" s="1"/>
    </row>
    <row r="149" spans="2:15" x14ac:dyDescent="0.25">
      <c r="B149" s="1"/>
      <c r="C149" s="1"/>
      <c r="D149" s="1"/>
      <c r="E149" s="1"/>
      <c r="F149" s="1"/>
      <c r="G149" s="1"/>
      <c r="H149" s="1"/>
      <c r="I149" s="1"/>
      <c r="J149" s="1"/>
      <c r="K149" s="1"/>
      <c r="L149" s="1"/>
      <c r="M149" s="1"/>
      <c r="N149" s="1"/>
      <c r="O149" s="1"/>
    </row>
    <row r="150" spans="2:15" x14ac:dyDescent="0.25">
      <c r="B150" s="1"/>
      <c r="C150" s="1"/>
      <c r="D150" s="1"/>
      <c r="E150" s="1"/>
      <c r="F150" s="1"/>
      <c r="G150" s="1"/>
      <c r="H150" s="1"/>
      <c r="I150" s="1"/>
      <c r="J150" s="1"/>
      <c r="K150" s="1"/>
      <c r="L150" s="1"/>
      <c r="M150" s="1"/>
      <c r="N150" s="1"/>
      <c r="O150" s="1"/>
    </row>
    <row r="151" spans="2:15" x14ac:dyDescent="0.25">
      <c r="B151" s="1"/>
      <c r="C151" s="1"/>
      <c r="D151" s="1"/>
      <c r="E151" s="1"/>
      <c r="F151" s="1"/>
      <c r="G151" s="1"/>
      <c r="H151" s="1"/>
      <c r="I151" s="1"/>
      <c r="J151" s="1"/>
      <c r="K151" s="1"/>
      <c r="L151" s="1"/>
      <c r="M151" s="1"/>
      <c r="N151" s="1"/>
      <c r="O151" s="1"/>
    </row>
    <row r="152" spans="2:15" x14ac:dyDescent="0.25">
      <c r="B152" s="1"/>
      <c r="C152" s="1"/>
      <c r="D152" s="1"/>
      <c r="E152" s="1"/>
      <c r="F152" s="1"/>
      <c r="G152" s="1"/>
      <c r="H152" s="1"/>
      <c r="I152" s="1"/>
      <c r="J152" s="1"/>
      <c r="K152" s="1"/>
      <c r="L152" s="1"/>
      <c r="M152" s="1"/>
      <c r="N152" s="1"/>
      <c r="O152" s="1"/>
    </row>
    <row r="153" spans="2:15" x14ac:dyDescent="0.25">
      <c r="B153" s="1"/>
      <c r="C153" s="1"/>
      <c r="D153" s="1"/>
      <c r="E153" s="1"/>
      <c r="F153" s="1"/>
      <c r="G153" s="1"/>
      <c r="H153" s="1"/>
      <c r="I153" s="1"/>
      <c r="J153" s="1"/>
      <c r="K153" s="1"/>
      <c r="L153" s="1"/>
      <c r="M153" s="1"/>
      <c r="N153" s="1"/>
      <c r="O153" s="1"/>
    </row>
    <row r="154" spans="2:15" x14ac:dyDescent="0.25">
      <c r="B154" s="1"/>
      <c r="C154" s="1"/>
      <c r="D154" s="1"/>
      <c r="E154" s="1"/>
      <c r="F154" s="1"/>
      <c r="G154" s="1"/>
      <c r="H154" s="1"/>
      <c r="I154" s="1"/>
      <c r="J154" s="1"/>
      <c r="K154" s="1"/>
      <c r="L154" s="1"/>
      <c r="M154" s="1"/>
      <c r="N154" s="1"/>
      <c r="O154" s="1"/>
    </row>
    <row r="155" spans="2:15" x14ac:dyDescent="0.25">
      <c r="B155" s="1"/>
      <c r="C155" s="1"/>
      <c r="D155" s="1"/>
      <c r="E155" s="1"/>
      <c r="F155" s="1"/>
      <c r="G155" s="1"/>
      <c r="H155" s="1"/>
      <c r="I155" s="1"/>
      <c r="J155" s="1"/>
      <c r="K155" s="1"/>
      <c r="L155" s="1"/>
      <c r="M155" s="1"/>
      <c r="N155" s="1"/>
      <c r="O155" s="1"/>
    </row>
    <row r="156" spans="2:15" x14ac:dyDescent="0.25">
      <c r="B156" s="1"/>
      <c r="C156" s="1"/>
      <c r="D156" s="1"/>
      <c r="E156" s="1"/>
      <c r="F156" s="1"/>
      <c r="G156" s="1"/>
      <c r="H156" s="1"/>
      <c r="I156" s="1"/>
      <c r="J156" s="1"/>
      <c r="K156" s="1"/>
      <c r="L156" s="1"/>
      <c r="M156" s="1"/>
      <c r="N156" s="1"/>
      <c r="O156" s="1"/>
    </row>
    <row r="157" spans="2:15" x14ac:dyDescent="0.25">
      <c r="B157" s="1"/>
      <c r="C157" s="1"/>
      <c r="D157" s="1"/>
      <c r="E157" s="1"/>
      <c r="F157" s="1"/>
      <c r="G157" s="1"/>
      <c r="H157" s="1"/>
      <c r="I157" s="1"/>
      <c r="J157" s="1"/>
      <c r="K157" s="1"/>
      <c r="L157" s="1"/>
      <c r="M157" s="1"/>
      <c r="N157" s="1"/>
      <c r="O157" s="1"/>
    </row>
    <row r="158" spans="2:15" x14ac:dyDescent="0.25">
      <c r="B158" s="1"/>
      <c r="C158" s="1"/>
      <c r="D158" s="1"/>
      <c r="E158" s="1"/>
      <c r="F158" s="1"/>
      <c r="G158" s="1"/>
      <c r="H158" s="1"/>
      <c r="I158" s="1"/>
      <c r="J158" s="1"/>
      <c r="K158" s="1"/>
      <c r="L158" s="1"/>
      <c r="M158" s="1"/>
      <c r="N158" s="1"/>
      <c r="O158" s="1"/>
    </row>
    <row r="159" spans="2:15" x14ac:dyDescent="0.25">
      <c r="B159" s="1"/>
      <c r="C159" s="1"/>
      <c r="D159" s="1"/>
      <c r="E159" s="1"/>
      <c r="F159" s="1"/>
      <c r="G159" s="1"/>
      <c r="H159" s="1"/>
      <c r="I159" s="1"/>
      <c r="J159" s="1"/>
      <c r="K159" s="1"/>
      <c r="L159" s="1"/>
      <c r="M159" s="1"/>
      <c r="N159" s="1"/>
      <c r="O159" s="1"/>
    </row>
    <row r="160" spans="2:15" x14ac:dyDescent="0.25">
      <c r="B160" s="1"/>
      <c r="C160" s="1"/>
      <c r="D160" s="1"/>
      <c r="E160" s="1"/>
      <c r="F160" s="1"/>
      <c r="G160" s="1"/>
      <c r="H160" s="1"/>
      <c r="I160" s="1"/>
      <c r="J160" s="1"/>
      <c r="K160" s="1"/>
      <c r="L160" s="1"/>
      <c r="M160" s="1"/>
      <c r="N160" s="1"/>
      <c r="O160" s="1"/>
    </row>
    <row r="161" spans="2:15" x14ac:dyDescent="0.25">
      <c r="B161" s="1"/>
      <c r="C161" s="1"/>
      <c r="D161" s="1"/>
      <c r="E161" s="1"/>
      <c r="F161" s="1"/>
      <c r="G161" s="1"/>
      <c r="H161" s="1"/>
      <c r="I161" s="1"/>
      <c r="J161" s="1"/>
      <c r="K161" s="1"/>
      <c r="L161" s="1"/>
      <c r="M161" s="1"/>
      <c r="N161" s="1"/>
      <c r="O161" s="1"/>
    </row>
    <row r="162" spans="2:15" x14ac:dyDescent="0.25">
      <c r="B162" s="1"/>
      <c r="C162" s="1"/>
      <c r="D162" s="1"/>
      <c r="E162" s="1"/>
      <c r="F162" s="1"/>
      <c r="G162" s="1"/>
      <c r="H162" s="1"/>
      <c r="I162" s="1"/>
      <c r="J162" s="1"/>
      <c r="K162" s="1"/>
      <c r="L162" s="1"/>
      <c r="M162" s="1"/>
      <c r="N162" s="1"/>
      <c r="O162" s="1"/>
    </row>
    <row r="163" spans="2:15" x14ac:dyDescent="0.25">
      <c r="B163" s="1"/>
      <c r="C163" s="1"/>
      <c r="D163" s="1"/>
      <c r="E163" s="1"/>
      <c r="F163" s="1"/>
      <c r="G163" s="1"/>
      <c r="H163" s="1"/>
      <c r="I163" s="1"/>
      <c r="J163" s="1"/>
      <c r="K163" s="1"/>
      <c r="L163" s="1"/>
      <c r="M163" s="1"/>
      <c r="N163" s="1"/>
      <c r="O163" s="1"/>
    </row>
    <row r="164" spans="2:15" x14ac:dyDescent="0.25">
      <c r="B164" s="1"/>
      <c r="C164" s="1"/>
      <c r="D164" s="1"/>
      <c r="E164" s="1"/>
      <c r="F164" s="1"/>
      <c r="G164" s="1"/>
      <c r="H164" s="1"/>
      <c r="I164" s="1"/>
      <c r="J164" s="1"/>
      <c r="K164" s="1"/>
      <c r="L164" s="1"/>
      <c r="M164" s="1"/>
      <c r="N164" s="1"/>
      <c r="O164" s="1"/>
    </row>
    <row r="165" spans="2:15" x14ac:dyDescent="0.25">
      <c r="B165" s="1"/>
      <c r="C165" s="1"/>
      <c r="D165" s="1"/>
      <c r="E165" s="1"/>
      <c r="F165" s="1"/>
      <c r="G165" s="1"/>
      <c r="H165" s="1"/>
      <c r="I165" s="1"/>
      <c r="J165" s="1"/>
      <c r="K165" s="1"/>
      <c r="L165" s="1"/>
      <c r="M165" s="1"/>
      <c r="N165" s="1"/>
      <c r="O165" s="1"/>
    </row>
    <row r="166" spans="2:15" x14ac:dyDescent="0.25">
      <c r="B166" s="1"/>
      <c r="C166" s="1"/>
      <c r="D166" s="1"/>
      <c r="E166" s="1"/>
      <c r="F166" s="1"/>
      <c r="G166" s="1"/>
      <c r="H166" s="1"/>
      <c r="I166" s="1"/>
      <c r="J166" s="1"/>
      <c r="K166" s="1"/>
      <c r="L166" s="1"/>
      <c r="M166" s="1"/>
      <c r="N166" s="1"/>
      <c r="O166" s="1"/>
    </row>
    <row r="167" spans="2:15" x14ac:dyDescent="0.25">
      <c r="B167" s="1"/>
      <c r="C167" s="1"/>
      <c r="D167" s="1"/>
      <c r="E167" s="1"/>
      <c r="F167" s="1"/>
      <c r="G167" s="1"/>
      <c r="H167" s="1"/>
      <c r="I167" s="1"/>
      <c r="J167" s="1"/>
      <c r="K167" s="1"/>
      <c r="L167" s="1"/>
      <c r="M167" s="1"/>
      <c r="N167" s="1"/>
      <c r="O167" s="1"/>
    </row>
    <row r="168" spans="2:15" x14ac:dyDescent="0.25">
      <c r="B168" s="1"/>
      <c r="C168" s="1"/>
      <c r="D168" s="1"/>
      <c r="E168" s="1"/>
      <c r="F168" s="1"/>
      <c r="G168" s="1"/>
      <c r="H168" s="1"/>
      <c r="I168" s="1"/>
      <c r="J168" s="1"/>
      <c r="K168" s="1"/>
      <c r="L168" s="1"/>
      <c r="M168" s="1"/>
      <c r="N168" s="1"/>
      <c r="O168" s="1"/>
    </row>
    <row r="169" spans="2:15" x14ac:dyDescent="0.25">
      <c r="B169" s="1"/>
      <c r="C169" s="1"/>
      <c r="D169" s="1"/>
      <c r="E169" s="1"/>
      <c r="F169" s="1"/>
      <c r="G169" s="1"/>
      <c r="H169" s="1"/>
      <c r="I169" s="1"/>
      <c r="J169" s="1"/>
      <c r="K169" s="1"/>
      <c r="L169" s="1"/>
      <c r="M169" s="1"/>
      <c r="N169" s="1"/>
      <c r="O169" s="1"/>
    </row>
    <row r="170" spans="2:15" x14ac:dyDescent="0.25">
      <c r="B170" s="1"/>
      <c r="C170" s="1"/>
      <c r="D170" s="1"/>
      <c r="E170" s="1"/>
      <c r="F170" s="1"/>
      <c r="G170" s="1"/>
      <c r="H170" s="1"/>
      <c r="I170" s="1"/>
      <c r="J170" s="1"/>
      <c r="K170" s="1"/>
      <c r="L170" s="1"/>
      <c r="M170" s="1"/>
      <c r="N170" s="1"/>
      <c r="O170" s="1"/>
    </row>
    <row r="171" spans="2:15" x14ac:dyDescent="0.25">
      <c r="B171" s="1"/>
      <c r="C171" s="1"/>
      <c r="D171" s="1"/>
      <c r="E171" s="1"/>
      <c r="F171" s="1"/>
      <c r="G171" s="1"/>
      <c r="H171" s="1"/>
      <c r="I171" s="1"/>
      <c r="J171" s="1"/>
      <c r="K171" s="1"/>
      <c r="L171" s="1"/>
      <c r="M171" s="1"/>
      <c r="N171" s="1"/>
      <c r="O171" s="1"/>
    </row>
    <row r="172" spans="2:15" x14ac:dyDescent="0.25">
      <c r="B172" s="1"/>
      <c r="C172" s="1"/>
      <c r="D172" s="1"/>
      <c r="E172" s="1"/>
      <c r="F172" s="1"/>
      <c r="G172" s="1"/>
      <c r="H172" s="1"/>
      <c r="I172" s="1"/>
      <c r="J172" s="1"/>
      <c r="K172" s="1"/>
      <c r="L172" s="1"/>
      <c r="M172" s="1"/>
      <c r="N172" s="1"/>
      <c r="O172" s="1"/>
    </row>
    <row r="173" spans="2:15" x14ac:dyDescent="0.25">
      <c r="B173" s="1"/>
      <c r="C173" s="1"/>
      <c r="D173" s="1"/>
      <c r="E173" s="1"/>
      <c r="F173" s="1"/>
      <c r="G173" s="1"/>
      <c r="H173" s="1"/>
      <c r="I173" s="1"/>
      <c r="J173" s="1"/>
      <c r="K173" s="1"/>
      <c r="L173" s="1"/>
      <c r="M173" s="1"/>
      <c r="N173" s="1"/>
      <c r="O173" s="1"/>
    </row>
    <row r="174" spans="2:15" x14ac:dyDescent="0.25">
      <c r="B174" s="1"/>
      <c r="C174" s="1"/>
      <c r="D174" s="1"/>
      <c r="E174" s="1"/>
      <c r="F174" s="1"/>
      <c r="G174" s="1"/>
      <c r="H174" s="1"/>
      <c r="I174" s="1"/>
      <c r="J174" s="1"/>
      <c r="K174" s="1"/>
      <c r="L174" s="1"/>
      <c r="M174" s="1"/>
      <c r="N174" s="1"/>
      <c r="O174" s="1"/>
    </row>
    <row r="175" spans="2:15" x14ac:dyDescent="0.25">
      <c r="B175" s="1"/>
      <c r="C175" s="1"/>
      <c r="D175" s="1"/>
      <c r="E175" s="1"/>
      <c r="F175" s="1"/>
      <c r="G175" s="1"/>
      <c r="H175" s="1"/>
      <c r="I175" s="1"/>
      <c r="J175" s="1"/>
      <c r="K175" s="1"/>
      <c r="L175" s="1"/>
      <c r="M175" s="1"/>
      <c r="N175" s="1"/>
      <c r="O175" s="1"/>
    </row>
    <row r="176" spans="2:15" x14ac:dyDescent="0.25">
      <c r="B176" s="1"/>
      <c r="C176" s="1"/>
      <c r="D176" s="1"/>
      <c r="E176" s="1"/>
      <c r="F176" s="1"/>
      <c r="G176" s="1"/>
      <c r="H176" s="1"/>
      <c r="I176" s="1"/>
      <c r="J176" s="1"/>
      <c r="K176" s="1"/>
      <c r="L176" s="1"/>
      <c r="M176" s="1"/>
      <c r="N176" s="1"/>
      <c r="O176" s="1"/>
    </row>
    <row r="177" spans="2:15" x14ac:dyDescent="0.25">
      <c r="B177" s="1"/>
      <c r="C177" s="1"/>
      <c r="D177" s="1"/>
      <c r="E177" s="1"/>
      <c r="F177" s="1"/>
      <c r="G177" s="1"/>
      <c r="H177" s="1"/>
      <c r="I177" s="1"/>
      <c r="J177" s="1"/>
      <c r="K177" s="1"/>
      <c r="L177" s="1"/>
      <c r="M177" s="1"/>
      <c r="N177" s="1"/>
      <c r="O177" s="1"/>
    </row>
    <row r="178" spans="2:15" x14ac:dyDescent="0.25">
      <c r="B178" s="1"/>
      <c r="C178" s="1"/>
      <c r="D178" s="1"/>
      <c r="E178" s="1"/>
      <c r="F178" s="1"/>
      <c r="G178" s="1"/>
      <c r="H178" s="1"/>
      <c r="I178" s="1"/>
      <c r="J178" s="1"/>
      <c r="K178" s="1"/>
      <c r="L178" s="1"/>
      <c r="M178" s="1"/>
      <c r="N178" s="1"/>
      <c r="O178" s="1"/>
    </row>
    <row r="179" spans="2:15" x14ac:dyDescent="0.25">
      <c r="B179" s="1"/>
      <c r="C179" s="1"/>
      <c r="D179" s="1"/>
      <c r="E179" s="1"/>
      <c r="F179" s="1"/>
      <c r="G179" s="1"/>
      <c r="H179" s="1"/>
      <c r="I179" s="1"/>
      <c r="J179" s="1"/>
      <c r="K179" s="1"/>
      <c r="L179" s="1"/>
      <c r="M179" s="1"/>
      <c r="N179" s="1"/>
      <c r="O179" s="1"/>
    </row>
    <row r="180" spans="2:15" x14ac:dyDescent="0.25">
      <c r="B180" s="1"/>
      <c r="C180" s="1"/>
      <c r="D180" s="1"/>
      <c r="E180" s="1"/>
      <c r="F180" s="1"/>
      <c r="G180" s="1"/>
      <c r="H180" s="1"/>
      <c r="I180" s="1"/>
      <c r="J180" s="1"/>
      <c r="K180" s="1"/>
      <c r="L180" s="1"/>
      <c r="M180" s="1"/>
      <c r="N180" s="1"/>
      <c r="O180" s="1"/>
    </row>
    <row r="181" spans="2:15" x14ac:dyDescent="0.25">
      <c r="B181" s="1"/>
      <c r="C181" s="1"/>
      <c r="D181" s="1"/>
      <c r="E181" s="1"/>
      <c r="F181" s="1"/>
      <c r="G181" s="1"/>
      <c r="H181" s="1"/>
      <c r="I181" s="1"/>
      <c r="J181" s="1"/>
      <c r="K181" s="1"/>
      <c r="L181" s="1"/>
      <c r="M181" s="1"/>
      <c r="N181" s="1"/>
      <c r="O181" s="1"/>
    </row>
    <row r="182" spans="2:15" x14ac:dyDescent="0.25">
      <c r="B182" s="1"/>
      <c r="C182" s="1"/>
      <c r="D182" s="1"/>
      <c r="E182" s="1"/>
      <c r="F182" s="1"/>
      <c r="G182" s="1"/>
      <c r="H182" s="1"/>
      <c r="I182" s="1"/>
      <c r="J182" s="1"/>
      <c r="K182" s="1"/>
      <c r="L182" s="1"/>
      <c r="M182" s="1"/>
      <c r="N182" s="1"/>
      <c r="O182" s="1"/>
    </row>
    <row r="183" spans="2:15" x14ac:dyDescent="0.25">
      <c r="B183" s="1"/>
      <c r="C183" s="1"/>
      <c r="D183" s="1"/>
      <c r="E183" s="1"/>
      <c r="F183" s="1"/>
      <c r="G183" s="1"/>
      <c r="H183" s="1"/>
      <c r="I183" s="1"/>
      <c r="J183" s="1"/>
      <c r="K183" s="1"/>
      <c r="L183" s="1"/>
      <c r="M183" s="1"/>
      <c r="N183" s="1"/>
      <c r="O183" s="1"/>
    </row>
    <row r="184" spans="2:15" x14ac:dyDescent="0.25">
      <c r="B184" s="1"/>
      <c r="C184" s="1"/>
      <c r="D184" s="1"/>
      <c r="E184" s="1"/>
      <c r="F184" s="1"/>
      <c r="G184" s="1"/>
      <c r="H184" s="1"/>
      <c r="I184" s="1"/>
      <c r="J184" s="1"/>
      <c r="K184" s="1"/>
      <c r="L184" s="1"/>
      <c r="M184" s="1"/>
      <c r="N184" s="1"/>
      <c r="O184" s="1"/>
    </row>
    <row r="185" spans="2:15" x14ac:dyDescent="0.25">
      <c r="B185" s="1"/>
      <c r="C185" s="1"/>
      <c r="D185" s="1"/>
      <c r="E185" s="1"/>
      <c r="F185" s="1"/>
      <c r="G185" s="1"/>
      <c r="H185" s="1"/>
      <c r="I185" s="1"/>
      <c r="J185" s="1"/>
      <c r="K185" s="1"/>
      <c r="L185" s="1"/>
      <c r="M185" s="1"/>
      <c r="N185" s="1"/>
      <c r="O185" s="1"/>
    </row>
    <row r="186" spans="2:15" x14ac:dyDescent="0.25">
      <c r="B186" s="1"/>
      <c r="C186" s="1"/>
      <c r="D186" s="1"/>
      <c r="E186" s="1"/>
      <c r="F186" s="1"/>
      <c r="G186" s="1"/>
      <c r="H186" s="1"/>
      <c r="I186" s="1"/>
      <c r="J186" s="1"/>
      <c r="K186" s="1"/>
      <c r="L186" s="1"/>
      <c r="M186" s="1"/>
      <c r="N186" s="1"/>
      <c r="O186" s="1"/>
    </row>
    <row r="187" spans="2:15" x14ac:dyDescent="0.25">
      <c r="B187" s="1"/>
      <c r="C187" s="1"/>
      <c r="D187" s="1"/>
      <c r="E187" s="1"/>
      <c r="F187" s="1"/>
      <c r="G187" s="1"/>
      <c r="H187" s="1"/>
      <c r="I187" s="1"/>
      <c r="J187" s="1"/>
      <c r="K187" s="1"/>
      <c r="L187" s="1"/>
      <c r="M187" s="1"/>
      <c r="N187" s="1"/>
      <c r="O187" s="1"/>
    </row>
    <row r="188" spans="2:15" x14ac:dyDescent="0.25">
      <c r="B188" s="1"/>
      <c r="C188" s="1"/>
      <c r="D188" s="1"/>
      <c r="E188" s="1"/>
      <c r="F188" s="1"/>
      <c r="G188" s="1"/>
      <c r="H188" s="1"/>
      <c r="I188" s="1"/>
      <c r="J188" s="1"/>
      <c r="K188" s="1"/>
      <c r="L188" s="1"/>
      <c r="M188" s="1"/>
      <c r="N188" s="1"/>
      <c r="O188" s="1"/>
    </row>
    <row r="189" spans="2:15" x14ac:dyDescent="0.25">
      <c r="B189" s="1"/>
      <c r="C189" s="1"/>
      <c r="D189" s="1"/>
      <c r="E189" s="1"/>
      <c r="F189" s="1"/>
      <c r="G189" s="1"/>
      <c r="H189" s="1"/>
      <c r="I189" s="1"/>
      <c r="J189" s="1"/>
      <c r="K189" s="1"/>
      <c r="L189" s="1"/>
      <c r="M189" s="1"/>
      <c r="N189" s="1"/>
      <c r="O189" s="1"/>
    </row>
    <row r="190" spans="2:15" x14ac:dyDescent="0.25">
      <c r="B190" s="1"/>
      <c r="C190" s="1"/>
      <c r="D190" s="1"/>
      <c r="E190" s="1"/>
      <c r="F190" s="1"/>
      <c r="G190" s="1"/>
      <c r="H190" s="1"/>
      <c r="I190" s="1"/>
      <c r="J190" s="1"/>
      <c r="K190" s="1"/>
      <c r="L190" s="1"/>
      <c r="M190" s="1"/>
      <c r="N190" s="1"/>
      <c r="O190" s="1"/>
    </row>
    <row r="191" spans="2:15" x14ac:dyDescent="0.25">
      <c r="B191" s="1"/>
      <c r="C191" s="1"/>
      <c r="D191" s="1"/>
      <c r="E191" s="1"/>
      <c r="F191" s="1"/>
      <c r="G191" s="1"/>
      <c r="H191" s="1"/>
      <c r="I191" s="1"/>
      <c r="J191" s="1"/>
      <c r="K191" s="1"/>
      <c r="L191" s="1"/>
      <c r="M191" s="1"/>
      <c r="N191" s="1"/>
      <c r="O191" s="1"/>
    </row>
    <row r="192" spans="2:15" x14ac:dyDescent="0.25">
      <c r="B192" s="1"/>
      <c r="C192" s="1"/>
      <c r="D192" s="1"/>
      <c r="E192" s="1"/>
      <c r="F192" s="1"/>
      <c r="G192" s="1"/>
      <c r="H192" s="1"/>
      <c r="I192" s="1"/>
      <c r="J192" s="1"/>
      <c r="K192" s="1"/>
      <c r="L192" s="1"/>
      <c r="M192" s="1"/>
      <c r="N192" s="1"/>
      <c r="O192" s="1"/>
    </row>
    <row r="193" spans="2:15" x14ac:dyDescent="0.25">
      <c r="B193" s="1"/>
      <c r="C193" s="1"/>
      <c r="D193" s="1"/>
      <c r="E193" s="1"/>
      <c r="F193" s="1"/>
      <c r="G193" s="1"/>
      <c r="H193" s="1"/>
      <c r="I193" s="1"/>
      <c r="J193" s="1"/>
      <c r="K193" s="1"/>
      <c r="L193" s="1"/>
      <c r="M193" s="1"/>
      <c r="N193" s="1"/>
      <c r="O193" s="1"/>
    </row>
    <row r="194" spans="2:15" x14ac:dyDescent="0.25">
      <c r="B194" s="1"/>
      <c r="C194" s="1"/>
      <c r="D194" s="1"/>
      <c r="E194" s="1"/>
      <c r="F194" s="1"/>
      <c r="G194" s="1"/>
      <c r="H194" s="1"/>
      <c r="I194" s="1"/>
      <c r="J194" s="1"/>
      <c r="K194" s="1"/>
      <c r="L194" s="1"/>
      <c r="M194" s="1"/>
      <c r="N194" s="1"/>
      <c r="O194" s="1"/>
    </row>
    <row r="195" spans="2:15" x14ac:dyDescent="0.25">
      <c r="B195" s="1"/>
      <c r="C195" s="1"/>
      <c r="D195" s="1"/>
      <c r="E195" s="1"/>
      <c r="F195" s="1"/>
      <c r="G195" s="1"/>
      <c r="H195" s="1"/>
      <c r="I195" s="1"/>
      <c r="J195" s="1"/>
      <c r="K195" s="1"/>
      <c r="L195" s="1"/>
      <c r="M195" s="1"/>
      <c r="N195" s="1"/>
      <c r="O195" s="1"/>
    </row>
    <row r="196" spans="2:15" x14ac:dyDescent="0.25">
      <c r="B196" s="1"/>
      <c r="C196" s="1"/>
      <c r="D196" s="1"/>
      <c r="E196" s="1"/>
      <c r="F196" s="1"/>
      <c r="G196" s="1"/>
      <c r="H196" s="1"/>
      <c r="I196" s="1"/>
      <c r="J196" s="1"/>
      <c r="K196" s="1"/>
      <c r="L196" s="1"/>
      <c r="M196" s="1"/>
      <c r="N196" s="1"/>
      <c r="O196" s="1"/>
    </row>
    <row r="197" spans="2:15" x14ac:dyDescent="0.25">
      <c r="B197" s="1"/>
      <c r="C197" s="1"/>
      <c r="D197" s="1"/>
      <c r="E197" s="1"/>
      <c r="F197" s="1"/>
      <c r="G197" s="1"/>
      <c r="H197" s="1"/>
      <c r="I197" s="1"/>
      <c r="J197" s="1"/>
      <c r="K197" s="1"/>
      <c r="L197" s="1"/>
      <c r="M197" s="1"/>
      <c r="N197" s="1"/>
      <c r="O197" s="1"/>
    </row>
    <row r="198" spans="2:15" x14ac:dyDescent="0.25">
      <c r="B198" s="1"/>
      <c r="C198" s="1"/>
      <c r="D198" s="1"/>
      <c r="E198" s="1"/>
      <c r="F198" s="1"/>
      <c r="G198" s="1"/>
      <c r="H198" s="1"/>
      <c r="I198" s="1"/>
      <c r="J198" s="1"/>
      <c r="K198" s="1"/>
      <c r="L198" s="1"/>
      <c r="M198" s="1"/>
      <c r="N198" s="1"/>
      <c r="O198" s="1"/>
    </row>
    <row r="199" spans="2:15" x14ac:dyDescent="0.25">
      <c r="B199" s="1"/>
      <c r="C199" s="1"/>
      <c r="D199" s="1"/>
      <c r="E199" s="1"/>
      <c r="F199" s="1"/>
      <c r="G199" s="1"/>
      <c r="H199" s="1"/>
      <c r="I199" s="1"/>
      <c r="J199" s="1"/>
      <c r="K199" s="1"/>
      <c r="L199" s="1"/>
      <c r="M199" s="1"/>
      <c r="N199" s="1"/>
      <c r="O199" s="1"/>
    </row>
    <row r="200" spans="2:15" x14ac:dyDescent="0.25">
      <c r="B200" s="1"/>
      <c r="C200" s="1"/>
      <c r="D200" s="1"/>
      <c r="E200" s="1"/>
      <c r="F200" s="1"/>
      <c r="G200" s="1"/>
      <c r="H200" s="1"/>
      <c r="I200" s="1"/>
      <c r="J200" s="1"/>
      <c r="K200" s="1"/>
      <c r="L200" s="1"/>
      <c r="M200" s="1"/>
      <c r="N200" s="1"/>
      <c r="O200" s="1"/>
    </row>
    <row r="201" spans="2:15" x14ac:dyDescent="0.25">
      <c r="B201" s="1"/>
      <c r="C201" s="1"/>
      <c r="D201" s="1"/>
      <c r="E201" s="1"/>
      <c r="F201" s="1"/>
      <c r="G201" s="1"/>
      <c r="H201" s="1"/>
      <c r="I201" s="1"/>
      <c r="J201" s="1"/>
      <c r="K201" s="1"/>
      <c r="L201" s="1"/>
      <c r="M201" s="1"/>
      <c r="N201" s="1"/>
      <c r="O201" s="1"/>
    </row>
    <row r="202" spans="2:15" x14ac:dyDescent="0.25">
      <c r="B202" s="1"/>
      <c r="C202" s="1"/>
      <c r="D202" s="1"/>
      <c r="E202" s="1"/>
      <c r="F202" s="1"/>
      <c r="G202" s="1"/>
      <c r="H202" s="1"/>
      <c r="I202" s="1"/>
      <c r="J202" s="1"/>
      <c r="K202" s="1"/>
      <c r="L202" s="1"/>
      <c r="M202" s="1"/>
      <c r="N202" s="1"/>
      <c r="O202" s="1"/>
    </row>
    <row r="203" spans="2:15" x14ac:dyDescent="0.25">
      <c r="B203" s="1"/>
      <c r="C203" s="1"/>
      <c r="D203" s="1"/>
      <c r="E203" s="1"/>
      <c r="F203" s="1"/>
      <c r="G203" s="1"/>
      <c r="H203" s="1"/>
      <c r="I203" s="1"/>
      <c r="J203" s="1"/>
      <c r="K203" s="1"/>
      <c r="L203" s="1"/>
      <c r="M203" s="1"/>
      <c r="N203" s="1"/>
      <c r="O203" s="1"/>
    </row>
    <row r="204" spans="2:15" x14ac:dyDescent="0.25">
      <c r="B204" s="1"/>
      <c r="C204" s="1"/>
      <c r="D204" s="1"/>
      <c r="E204" s="1"/>
      <c r="F204" s="1"/>
      <c r="G204" s="1"/>
      <c r="H204" s="1"/>
      <c r="I204" s="1"/>
      <c r="J204" s="1"/>
      <c r="K204" s="1"/>
      <c r="L204" s="1"/>
      <c r="M204" s="1"/>
      <c r="N204" s="1"/>
      <c r="O204" s="1"/>
    </row>
    <row r="205" spans="2:15" x14ac:dyDescent="0.25">
      <c r="B205" s="1"/>
      <c r="C205" s="1"/>
      <c r="D205" s="1"/>
      <c r="E205" s="1"/>
      <c r="F205" s="1"/>
      <c r="G205" s="1"/>
      <c r="H205" s="1"/>
      <c r="I205" s="1"/>
      <c r="J205" s="1"/>
      <c r="K205" s="1"/>
      <c r="L205" s="1"/>
      <c r="M205" s="1"/>
      <c r="N205" s="1"/>
      <c r="O205" s="1"/>
    </row>
    <row r="206" spans="2:15" x14ac:dyDescent="0.25">
      <c r="B206" s="1"/>
      <c r="C206" s="1"/>
      <c r="D206" s="1"/>
      <c r="E206" s="1"/>
      <c r="F206" s="1"/>
      <c r="G206" s="1"/>
      <c r="H206" s="1"/>
      <c r="I206" s="1"/>
      <c r="J206" s="1"/>
      <c r="K206" s="1"/>
      <c r="L206" s="1"/>
      <c r="M206" s="1"/>
      <c r="N206" s="1"/>
      <c r="O206" s="1"/>
    </row>
    <row r="207" spans="2:15" x14ac:dyDescent="0.25">
      <c r="B207" s="1"/>
      <c r="C207" s="1"/>
      <c r="D207" s="1"/>
      <c r="E207" s="1"/>
      <c r="F207" s="1"/>
      <c r="G207" s="1"/>
      <c r="H207" s="1"/>
      <c r="I207" s="1"/>
      <c r="J207" s="1"/>
      <c r="K207" s="1"/>
      <c r="L207" s="1"/>
      <c r="M207" s="1"/>
      <c r="N207" s="1"/>
      <c r="O207" s="1"/>
    </row>
    <row r="208" spans="2:15" x14ac:dyDescent="0.25">
      <c r="B208" s="1"/>
      <c r="C208" s="1"/>
      <c r="D208" s="1"/>
      <c r="E208" s="1"/>
      <c r="F208" s="1"/>
      <c r="G208" s="1"/>
      <c r="H208" s="1"/>
      <c r="I208" s="1"/>
      <c r="J208" s="1"/>
      <c r="K208" s="1"/>
      <c r="L208" s="1"/>
      <c r="M208" s="1"/>
      <c r="N208" s="1"/>
      <c r="O208" s="1"/>
    </row>
    <row r="209" spans="2:15" x14ac:dyDescent="0.25">
      <c r="B209" s="1"/>
      <c r="C209" s="1"/>
      <c r="D209" s="1"/>
      <c r="E209" s="1"/>
      <c r="F209" s="1"/>
      <c r="G209" s="1"/>
      <c r="H209" s="1"/>
      <c r="I209" s="1"/>
      <c r="J209" s="1"/>
      <c r="K209" s="1"/>
      <c r="L209" s="1"/>
      <c r="M209" s="1"/>
      <c r="N209" s="1"/>
      <c r="O209" s="1"/>
    </row>
    <row r="210" spans="2:15" x14ac:dyDescent="0.25">
      <c r="B210" s="1"/>
      <c r="C210" s="1"/>
      <c r="D210" s="1"/>
      <c r="E210" s="1"/>
      <c r="F210" s="1"/>
      <c r="G210" s="1"/>
      <c r="H210" s="1"/>
      <c r="I210" s="1"/>
      <c r="J210" s="1"/>
      <c r="K210" s="1"/>
      <c r="L210" s="1"/>
      <c r="M210" s="1"/>
      <c r="N210" s="1"/>
      <c r="O210" s="1"/>
    </row>
    <row r="211" spans="2:15" x14ac:dyDescent="0.25">
      <c r="B211" s="1"/>
      <c r="C211" s="1"/>
      <c r="D211" s="1"/>
      <c r="E211" s="1"/>
      <c r="F211" s="1"/>
      <c r="G211" s="1"/>
      <c r="H211" s="1"/>
      <c r="I211" s="1"/>
      <c r="J211" s="1"/>
      <c r="K211" s="1"/>
      <c r="L211" s="1"/>
      <c r="M211" s="1"/>
      <c r="N211" s="1"/>
      <c r="O211" s="1"/>
    </row>
    <row r="212" spans="2:15" x14ac:dyDescent="0.25">
      <c r="B212" s="1"/>
      <c r="C212" s="1"/>
      <c r="D212" s="1"/>
      <c r="E212" s="1"/>
      <c r="F212" s="1"/>
      <c r="G212" s="1"/>
      <c r="H212" s="1"/>
      <c r="I212" s="1"/>
      <c r="J212" s="1"/>
      <c r="K212" s="1"/>
      <c r="L212" s="1"/>
      <c r="M212" s="1"/>
      <c r="N212" s="1"/>
      <c r="O212" s="1"/>
    </row>
    <row r="213" spans="2:15" x14ac:dyDescent="0.25">
      <c r="B213" s="1"/>
      <c r="C213" s="1"/>
      <c r="D213" s="1"/>
      <c r="E213" s="1"/>
      <c r="F213" s="1"/>
      <c r="G213" s="1"/>
      <c r="H213" s="1"/>
      <c r="I213" s="1"/>
      <c r="J213" s="1"/>
      <c r="K213" s="1"/>
      <c r="L213" s="1"/>
      <c r="M213" s="1"/>
      <c r="N213" s="1"/>
      <c r="O213" s="1"/>
    </row>
    <row r="214" spans="2:15" x14ac:dyDescent="0.25">
      <c r="B214" s="1"/>
      <c r="C214" s="1"/>
      <c r="D214" s="1"/>
      <c r="E214" s="1"/>
      <c r="F214" s="1"/>
      <c r="G214" s="1"/>
      <c r="H214" s="1"/>
      <c r="I214" s="1"/>
      <c r="J214" s="1"/>
      <c r="K214" s="1"/>
      <c r="L214" s="1"/>
      <c r="M214" s="1"/>
      <c r="N214" s="1"/>
      <c r="O214" s="1"/>
    </row>
    <row r="215" spans="2:15" x14ac:dyDescent="0.25">
      <c r="B215" s="1"/>
      <c r="C215" s="1"/>
      <c r="D215" s="1"/>
      <c r="E215" s="1"/>
      <c r="F215" s="1"/>
      <c r="G215" s="1"/>
      <c r="H215" s="1"/>
      <c r="I215" s="1"/>
      <c r="J215" s="1"/>
      <c r="K215" s="1"/>
      <c r="L215" s="1"/>
      <c r="M215" s="1"/>
      <c r="N215" s="1"/>
      <c r="O215" s="1"/>
    </row>
    <row r="216" spans="2:15" x14ac:dyDescent="0.25">
      <c r="B216" s="1"/>
      <c r="C216" s="1"/>
      <c r="D216" s="1"/>
      <c r="E216" s="1"/>
      <c r="F216" s="1"/>
      <c r="G216" s="1"/>
      <c r="H216" s="1"/>
      <c r="I216" s="1"/>
      <c r="J216" s="1"/>
      <c r="K216" s="1"/>
      <c r="L216" s="1"/>
      <c r="M216" s="1"/>
      <c r="N216" s="1"/>
      <c r="O216" s="1"/>
    </row>
    <row r="217" spans="2:15" x14ac:dyDescent="0.25">
      <c r="B217" s="1"/>
      <c r="C217" s="1"/>
      <c r="D217" s="1"/>
      <c r="E217" s="1"/>
      <c r="F217" s="1"/>
      <c r="G217" s="1"/>
      <c r="H217" s="1"/>
      <c r="I217" s="1"/>
      <c r="J217" s="1"/>
      <c r="K217" s="1"/>
      <c r="L217" s="1"/>
      <c r="M217" s="1"/>
      <c r="N217" s="1"/>
      <c r="O217" s="1"/>
    </row>
    <row r="218" spans="2:15" x14ac:dyDescent="0.25">
      <c r="B218" s="1"/>
      <c r="C218" s="1"/>
      <c r="D218" s="1"/>
      <c r="E218" s="1"/>
      <c r="F218" s="1"/>
      <c r="G218" s="1"/>
      <c r="H218" s="1"/>
      <c r="I218" s="1"/>
      <c r="J218" s="1"/>
      <c r="K218" s="1"/>
      <c r="L218" s="1"/>
      <c r="M218" s="1"/>
      <c r="N218" s="1"/>
      <c r="O218" s="1"/>
    </row>
    <row r="219" spans="2:15" x14ac:dyDescent="0.25">
      <c r="B219" s="1"/>
      <c r="C219" s="1"/>
      <c r="D219" s="1"/>
      <c r="E219" s="1"/>
      <c r="F219" s="1"/>
      <c r="G219" s="1"/>
      <c r="H219" s="1"/>
      <c r="I219" s="1"/>
      <c r="J219" s="1"/>
      <c r="K219" s="1"/>
      <c r="L219" s="1"/>
      <c r="M219" s="1"/>
      <c r="N219" s="1"/>
      <c r="O219" s="1"/>
    </row>
    <row r="220" spans="2:15" x14ac:dyDescent="0.25">
      <c r="B220" s="1"/>
      <c r="C220" s="1"/>
      <c r="D220" s="1"/>
      <c r="E220" s="1"/>
      <c r="F220" s="1"/>
      <c r="G220" s="1"/>
      <c r="H220" s="1"/>
      <c r="I220" s="1"/>
      <c r="J220" s="1"/>
      <c r="K220" s="1"/>
      <c r="L220" s="1"/>
      <c r="M220" s="1"/>
      <c r="N220" s="1"/>
      <c r="O220" s="1"/>
    </row>
    <row r="221" spans="2:15" x14ac:dyDescent="0.25">
      <c r="B221" s="1"/>
      <c r="C221" s="1"/>
      <c r="D221" s="1"/>
      <c r="E221" s="1"/>
      <c r="F221" s="1"/>
      <c r="G221" s="1"/>
      <c r="H221" s="1"/>
      <c r="I221" s="1"/>
      <c r="J221" s="1"/>
      <c r="K221" s="1"/>
      <c r="L221" s="1"/>
      <c r="M221" s="1"/>
      <c r="N221" s="1"/>
      <c r="O221" s="1"/>
    </row>
    <row r="222" spans="2:15" x14ac:dyDescent="0.25">
      <c r="B222" s="1"/>
      <c r="C222" s="1"/>
      <c r="D222" s="1"/>
      <c r="E222" s="1"/>
      <c r="F222" s="1"/>
      <c r="G222" s="1"/>
      <c r="H222" s="1"/>
      <c r="I222" s="1"/>
      <c r="J222" s="1"/>
      <c r="K222" s="1"/>
      <c r="L222" s="1"/>
      <c r="M222" s="1"/>
      <c r="N222" s="1"/>
      <c r="O222" s="1"/>
    </row>
    <row r="223" spans="2:15" x14ac:dyDescent="0.25">
      <c r="B223" s="1"/>
      <c r="C223" s="1"/>
      <c r="D223" s="1"/>
      <c r="E223" s="1"/>
      <c r="F223" s="1"/>
      <c r="G223" s="1"/>
      <c r="H223" s="1"/>
      <c r="I223" s="1"/>
      <c r="J223" s="1"/>
      <c r="K223" s="1"/>
      <c r="L223" s="1"/>
      <c r="M223" s="1"/>
      <c r="N223" s="1"/>
      <c r="O223" s="1"/>
    </row>
    <row r="224" spans="2:15" x14ac:dyDescent="0.25">
      <c r="B224" s="1"/>
      <c r="C224" s="1"/>
      <c r="D224" s="1"/>
      <c r="E224" s="1"/>
      <c r="F224" s="1"/>
      <c r="G224" s="1"/>
      <c r="H224" s="1"/>
      <c r="I224" s="1"/>
      <c r="J224" s="1"/>
      <c r="K224" s="1"/>
      <c r="L224" s="1"/>
      <c r="M224" s="1"/>
      <c r="N224" s="1"/>
      <c r="O224" s="1"/>
    </row>
    <row r="225" spans="2:15" x14ac:dyDescent="0.25">
      <c r="B225" s="1"/>
      <c r="C225" s="1"/>
      <c r="D225" s="1"/>
      <c r="E225" s="1"/>
      <c r="F225" s="1"/>
      <c r="G225" s="1"/>
      <c r="H225" s="1"/>
      <c r="I225" s="1"/>
      <c r="J225" s="1"/>
      <c r="K225" s="1"/>
      <c r="L225" s="1"/>
      <c r="M225" s="1"/>
      <c r="N225" s="1"/>
      <c r="O225" s="1"/>
    </row>
    <row r="226" spans="2:15" x14ac:dyDescent="0.25">
      <c r="B226" s="1"/>
      <c r="C226" s="1"/>
      <c r="D226" s="1"/>
      <c r="E226" s="1"/>
      <c r="F226" s="1"/>
      <c r="G226" s="1"/>
      <c r="H226" s="1"/>
      <c r="I226" s="1"/>
      <c r="J226" s="1"/>
      <c r="K226" s="1"/>
      <c r="L226" s="1"/>
      <c r="M226" s="1"/>
      <c r="N226" s="1"/>
      <c r="O226" s="1"/>
    </row>
    <row r="227" spans="2:15" x14ac:dyDescent="0.25">
      <c r="B227" s="1"/>
      <c r="C227" s="1"/>
      <c r="D227" s="1"/>
      <c r="E227" s="1"/>
      <c r="F227" s="1"/>
      <c r="G227" s="1"/>
      <c r="H227" s="1"/>
      <c r="I227" s="1"/>
      <c r="J227" s="1"/>
      <c r="K227" s="1"/>
      <c r="L227" s="1"/>
      <c r="M227" s="1"/>
      <c r="N227" s="1"/>
      <c r="O227" s="1"/>
    </row>
    <row r="228" spans="2:15" x14ac:dyDescent="0.25">
      <c r="B228" s="1"/>
      <c r="C228" s="1"/>
      <c r="D228" s="1"/>
      <c r="E228" s="1"/>
      <c r="F228" s="1"/>
      <c r="G228" s="1"/>
      <c r="H228" s="1"/>
      <c r="I228" s="1"/>
      <c r="J228" s="1"/>
      <c r="K228" s="1"/>
      <c r="L228" s="1"/>
      <c r="M228" s="1"/>
      <c r="N228" s="1"/>
      <c r="O228" s="1"/>
    </row>
    <row r="229" spans="2:15" x14ac:dyDescent="0.25">
      <c r="B229" s="1"/>
      <c r="C229" s="1"/>
      <c r="D229" s="1"/>
      <c r="E229" s="1"/>
      <c r="F229" s="1"/>
      <c r="G229" s="1"/>
      <c r="H229" s="1"/>
      <c r="I229" s="1"/>
      <c r="J229" s="1"/>
      <c r="K229" s="1"/>
      <c r="L229" s="1"/>
      <c r="M229" s="1"/>
      <c r="N229" s="1"/>
      <c r="O229" s="1"/>
    </row>
    <row r="230" spans="2:15" x14ac:dyDescent="0.25">
      <c r="B230" s="1"/>
      <c r="C230" s="1"/>
      <c r="D230" s="1"/>
      <c r="E230" s="1"/>
      <c r="F230" s="1"/>
      <c r="G230" s="1"/>
      <c r="H230" s="1"/>
      <c r="I230" s="1"/>
      <c r="J230" s="1"/>
      <c r="K230" s="1"/>
      <c r="L230" s="1"/>
      <c r="M230" s="1"/>
      <c r="N230" s="1"/>
      <c r="O230" s="1"/>
    </row>
    <row r="231" spans="2:15" x14ac:dyDescent="0.25">
      <c r="B231" s="1"/>
      <c r="C231" s="1"/>
      <c r="D231" s="1"/>
      <c r="E231" s="1"/>
      <c r="F231" s="1"/>
      <c r="G231" s="1"/>
      <c r="H231" s="1"/>
      <c r="I231" s="1"/>
      <c r="J231" s="1"/>
      <c r="K231" s="1"/>
      <c r="L231" s="1"/>
      <c r="M231" s="1"/>
      <c r="N231" s="1"/>
      <c r="O231" s="1"/>
    </row>
    <row r="232" spans="2:15" x14ac:dyDescent="0.25">
      <c r="B232" s="1"/>
      <c r="C232" s="1"/>
      <c r="D232" s="1"/>
      <c r="E232" s="1"/>
      <c r="F232" s="1"/>
      <c r="G232" s="1"/>
      <c r="H232" s="1"/>
      <c r="I232" s="1"/>
      <c r="J232" s="1"/>
      <c r="K232" s="1"/>
      <c r="L232" s="1"/>
      <c r="M232" s="1"/>
      <c r="N232" s="1"/>
      <c r="O232" s="1"/>
    </row>
    <row r="233" spans="2:15" x14ac:dyDescent="0.25">
      <c r="B233" s="1"/>
      <c r="C233" s="1"/>
      <c r="D233" s="1"/>
      <c r="E233" s="1"/>
      <c r="F233" s="1"/>
      <c r="G233" s="1"/>
      <c r="H233" s="1"/>
      <c r="I233" s="1"/>
      <c r="J233" s="1"/>
      <c r="K233" s="1"/>
      <c r="L233" s="1"/>
      <c r="M233" s="1"/>
      <c r="N233" s="1"/>
      <c r="O233" s="1"/>
    </row>
    <row r="234" spans="2:15" x14ac:dyDescent="0.25">
      <c r="B234" s="1"/>
      <c r="C234" s="1"/>
      <c r="D234" s="1"/>
      <c r="E234" s="1"/>
      <c r="F234" s="1"/>
      <c r="G234" s="1"/>
      <c r="H234" s="1"/>
      <c r="I234" s="1"/>
      <c r="J234" s="1"/>
      <c r="K234" s="1"/>
      <c r="L234" s="1"/>
      <c r="M234" s="1"/>
      <c r="N234" s="1"/>
      <c r="O234" s="1"/>
    </row>
    <row r="235" spans="2:15" x14ac:dyDescent="0.25">
      <c r="B235" s="1"/>
      <c r="C235" s="1"/>
      <c r="D235" s="1"/>
      <c r="E235" s="1"/>
      <c r="F235" s="1"/>
      <c r="G235" s="1"/>
      <c r="H235" s="1"/>
      <c r="I235" s="1"/>
      <c r="J235" s="1"/>
      <c r="K235" s="1"/>
      <c r="L235" s="1"/>
      <c r="M235" s="1"/>
      <c r="N235" s="1"/>
      <c r="O235" s="1"/>
    </row>
    <row r="236" spans="2:15" x14ac:dyDescent="0.25">
      <c r="B236" s="1"/>
      <c r="C236" s="1"/>
      <c r="D236" s="1"/>
      <c r="E236" s="1"/>
      <c r="F236" s="1"/>
      <c r="G236" s="1"/>
      <c r="H236" s="1"/>
      <c r="I236" s="1"/>
      <c r="J236" s="1"/>
      <c r="K236" s="1"/>
      <c r="L236" s="1"/>
      <c r="M236" s="1"/>
      <c r="N236" s="1"/>
      <c r="O236" s="1"/>
    </row>
    <row r="237" spans="2:15" x14ac:dyDescent="0.25">
      <c r="B237" s="1"/>
      <c r="C237" s="1"/>
      <c r="D237" s="1"/>
      <c r="E237" s="1"/>
      <c r="F237" s="1"/>
      <c r="G237" s="1"/>
      <c r="H237" s="1"/>
      <c r="I237" s="1"/>
      <c r="J237" s="1"/>
      <c r="K237" s="1"/>
      <c r="L237" s="1"/>
      <c r="M237" s="1"/>
      <c r="N237" s="1"/>
      <c r="O237" s="1"/>
    </row>
    <row r="238" spans="2:15" x14ac:dyDescent="0.25">
      <c r="B238" s="1"/>
      <c r="C238" s="1"/>
      <c r="D238" s="1"/>
      <c r="E238" s="1"/>
      <c r="F238" s="1"/>
      <c r="G238" s="1"/>
      <c r="H238" s="1"/>
      <c r="I238" s="1"/>
      <c r="J238" s="1"/>
      <c r="K238" s="1"/>
      <c r="L238" s="1"/>
      <c r="M238" s="1"/>
      <c r="N238" s="1"/>
      <c r="O238" s="1"/>
    </row>
    <row r="239" spans="2:15" x14ac:dyDescent="0.25">
      <c r="B239" s="1"/>
      <c r="C239" s="1"/>
      <c r="D239" s="1"/>
      <c r="E239" s="1"/>
      <c r="F239" s="1"/>
      <c r="G239" s="1"/>
      <c r="H239" s="1"/>
      <c r="I239" s="1"/>
      <c r="J239" s="1"/>
      <c r="K239" s="1"/>
      <c r="L239" s="1"/>
      <c r="M239" s="1"/>
      <c r="N239" s="1"/>
      <c r="O239" s="1"/>
    </row>
    <row r="240" spans="2:15" x14ac:dyDescent="0.25">
      <c r="B240" s="1"/>
      <c r="C240" s="1"/>
      <c r="D240" s="1"/>
      <c r="E240" s="1"/>
      <c r="F240" s="1"/>
      <c r="G240" s="1"/>
      <c r="H240" s="1"/>
      <c r="I240" s="1"/>
      <c r="J240" s="1"/>
      <c r="K240" s="1"/>
      <c r="L240" s="1"/>
      <c r="M240" s="1"/>
      <c r="N240" s="1"/>
      <c r="O240" s="1"/>
    </row>
    <row r="241" spans="2:15" x14ac:dyDescent="0.25">
      <c r="B241" s="1"/>
      <c r="C241" s="1"/>
      <c r="D241" s="1"/>
      <c r="E241" s="1"/>
      <c r="F241" s="1"/>
      <c r="G241" s="1"/>
      <c r="H241" s="1"/>
      <c r="I241" s="1"/>
      <c r="J241" s="1"/>
      <c r="K241" s="1"/>
      <c r="L241" s="1"/>
      <c r="M241" s="1"/>
      <c r="N241" s="1"/>
      <c r="O241" s="1"/>
    </row>
    <row r="242" spans="2:15" x14ac:dyDescent="0.25">
      <c r="B242" s="1"/>
      <c r="C242" s="1"/>
      <c r="D242" s="1"/>
      <c r="E242" s="1"/>
      <c r="F242" s="1"/>
      <c r="G242" s="1"/>
      <c r="H242" s="1"/>
      <c r="I242" s="1"/>
      <c r="J242" s="1"/>
      <c r="K242" s="1"/>
      <c r="L242" s="1"/>
      <c r="M242" s="1"/>
      <c r="N242" s="1"/>
      <c r="O242" s="1"/>
    </row>
    <row r="243" spans="2:15" x14ac:dyDescent="0.25">
      <c r="B243" s="1"/>
      <c r="C243" s="1"/>
      <c r="D243" s="1"/>
      <c r="E243" s="1"/>
      <c r="F243" s="1"/>
      <c r="G243" s="1"/>
      <c r="H243" s="1"/>
      <c r="I243" s="1"/>
      <c r="J243" s="1"/>
      <c r="K243" s="1"/>
      <c r="L243" s="1"/>
      <c r="M243" s="1"/>
      <c r="N243" s="1"/>
      <c r="O243" s="1"/>
    </row>
    <row r="244" spans="2:15" x14ac:dyDescent="0.25">
      <c r="B244" s="1"/>
      <c r="C244" s="1"/>
      <c r="D244" s="1"/>
      <c r="E244" s="1"/>
      <c r="F244" s="1"/>
      <c r="G244" s="1"/>
      <c r="H244" s="1"/>
      <c r="I244" s="1"/>
      <c r="J244" s="1"/>
      <c r="K244" s="1"/>
      <c r="L244" s="1"/>
      <c r="M244" s="1"/>
      <c r="N244" s="1"/>
      <c r="O244" s="1"/>
    </row>
    <row r="245" spans="2:15" x14ac:dyDescent="0.25">
      <c r="B245" s="1"/>
      <c r="C245" s="1"/>
      <c r="D245" s="1"/>
      <c r="E245" s="1"/>
      <c r="F245" s="1"/>
      <c r="G245" s="1"/>
      <c r="H245" s="1"/>
      <c r="I245" s="1"/>
      <c r="J245" s="1"/>
      <c r="K245" s="1"/>
      <c r="L245" s="1"/>
      <c r="M245" s="1"/>
      <c r="N245" s="1"/>
      <c r="O245" s="1"/>
    </row>
    <row r="246" spans="2:15" x14ac:dyDescent="0.25">
      <c r="B246" s="1"/>
      <c r="C246" s="1"/>
      <c r="D246" s="1"/>
      <c r="E246" s="1"/>
      <c r="F246" s="1"/>
      <c r="G246" s="1"/>
      <c r="H246" s="1"/>
      <c r="I246" s="1"/>
      <c r="J246" s="1"/>
      <c r="K246" s="1"/>
      <c r="L246" s="1"/>
      <c r="M246" s="1"/>
      <c r="N246" s="1"/>
      <c r="O246" s="1"/>
    </row>
    <row r="247" spans="2:15" x14ac:dyDescent="0.25">
      <c r="B247" s="1"/>
      <c r="C247" s="1"/>
      <c r="D247" s="1"/>
      <c r="E247" s="1"/>
      <c r="F247" s="1"/>
      <c r="G247" s="1"/>
      <c r="H247" s="1"/>
      <c r="I247" s="1"/>
      <c r="J247" s="1"/>
      <c r="K247" s="1"/>
      <c r="L247" s="1"/>
      <c r="M247" s="1"/>
      <c r="N247" s="1"/>
      <c r="O247" s="1"/>
    </row>
    <row r="248" spans="2:15" x14ac:dyDescent="0.25">
      <c r="B248" s="1"/>
      <c r="C248" s="1"/>
      <c r="D248" s="1"/>
      <c r="E248" s="1"/>
      <c r="F248" s="1"/>
      <c r="G248" s="1"/>
      <c r="H248" s="1"/>
      <c r="I248" s="1"/>
      <c r="J248" s="1"/>
      <c r="K248" s="1"/>
      <c r="L248" s="1"/>
      <c r="M248" s="1"/>
      <c r="N248" s="1"/>
      <c r="O248" s="1"/>
    </row>
    <row r="249" spans="2:15" x14ac:dyDescent="0.25">
      <c r="B249" s="1"/>
      <c r="C249" s="1"/>
      <c r="D249" s="1"/>
      <c r="E249" s="1"/>
      <c r="F249" s="1"/>
      <c r="G249" s="1"/>
      <c r="H249" s="1"/>
      <c r="I249" s="1"/>
      <c r="J249" s="1"/>
      <c r="K249" s="1"/>
      <c r="L249" s="1"/>
      <c r="M249" s="1"/>
      <c r="N249" s="1"/>
      <c r="O249" s="1"/>
    </row>
    <row r="250" spans="2:15" x14ac:dyDescent="0.25">
      <c r="B250" s="1"/>
      <c r="C250" s="1"/>
      <c r="D250" s="1"/>
      <c r="E250" s="1"/>
      <c r="F250" s="1"/>
      <c r="G250" s="1"/>
      <c r="H250" s="1"/>
      <c r="I250" s="1"/>
      <c r="J250" s="1"/>
      <c r="K250" s="1"/>
      <c r="L250" s="1"/>
      <c r="M250" s="1"/>
      <c r="N250" s="1"/>
      <c r="O250" s="1"/>
    </row>
    <row r="251" spans="2:15" x14ac:dyDescent="0.25">
      <c r="B251" s="1"/>
      <c r="C251" s="1"/>
      <c r="D251" s="1"/>
      <c r="E251" s="1"/>
      <c r="F251" s="1"/>
      <c r="G251" s="1"/>
      <c r="H251" s="1"/>
      <c r="I251" s="1"/>
      <c r="J251" s="1"/>
      <c r="K251" s="1"/>
      <c r="L251" s="1"/>
      <c r="M251" s="1"/>
      <c r="N251" s="1"/>
      <c r="O251" s="1"/>
    </row>
    <row r="252" spans="2:15" x14ac:dyDescent="0.25">
      <c r="B252" s="1"/>
      <c r="C252" s="1"/>
      <c r="D252" s="1"/>
      <c r="E252" s="1"/>
      <c r="F252" s="1"/>
      <c r="G252" s="1"/>
      <c r="H252" s="1"/>
      <c r="I252" s="1"/>
      <c r="J252" s="1"/>
      <c r="K252" s="1"/>
      <c r="L252" s="1"/>
      <c r="M252" s="1"/>
      <c r="N252" s="1"/>
      <c r="O252" s="1"/>
    </row>
    <row r="253" spans="2:15" x14ac:dyDescent="0.25">
      <c r="B253" s="1"/>
      <c r="C253" s="1"/>
      <c r="D253" s="1"/>
      <c r="E253" s="1"/>
      <c r="F253" s="1"/>
      <c r="G253" s="1"/>
      <c r="H253" s="1"/>
      <c r="I253" s="1"/>
      <c r="J253" s="1"/>
      <c r="K253" s="1"/>
      <c r="L253" s="1"/>
      <c r="M253" s="1"/>
      <c r="N253" s="1"/>
      <c r="O253" s="1"/>
    </row>
    <row r="254" spans="2:15" x14ac:dyDescent="0.25">
      <c r="B254" s="1"/>
      <c r="C254" s="1"/>
      <c r="D254" s="1"/>
      <c r="E254" s="1"/>
      <c r="F254" s="1"/>
      <c r="G254" s="1"/>
      <c r="H254" s="1"/>
      <c r="I254" s="1"/>
      <c r="J254" s="1"/>
      <c r="K254" s="1"/>
      <c r="L254" s="1"/>
      <c r="M254" s="1"/>
      <c r="N254" s="1"/>
      <c r="O254" s="1"/>
    </row>
    <row r="255" spans="2:15" x14ac:dyDescent="0.25">
      <c r="B255" s="1"/>
      <c r="C255" s="1"/>
      <c r="D255" s="1"/>
      <c r="E255" s="1"/>
      <c r="F255" s="1"/>
      <c r="G255" s="1"/>
      <c r="H255" s="1"/>
      <c r="I255" s="1"/>
      <c r="J255" s="1"/>
      <c r="K255" s="1"/>
      <c r="L255" s="1"/>
      <c r="M255" s="1"/>
      <c r="N255" s="1"/>
      <c r="O255" s="1"/>
    </row>
    <row r="256" spans="2:15" x14ac:dyDescent="0.25">
      <c r="B256" s="1"/>
      <c r="C256" s="1"/>
      <c r="D256" s="1"/>
      <c r="E256" s="1"/>
      <c r="F256" s="1"/>
      <c r="G256" s="1"/>
      <c r="H256" s="1"/>
      <c r="I256" s="1"/>
      <c r="J256" s="1"/>
      <c r="K256" s="1"/>
      <c r="L256" s="1"/>
      <c r="M256" s="1"/>
      <c r="N256" s="1"/>
      <c r="O256" s="1"/>
    </row>
    <row r="257" spans="2:15" x14ac:dyDescent="0.25">
      <c r="B257" s="1"/>
      <c r="C257" s="1"/>
      <c r="D257" s="1"/>
      <c r="E257" s="1"/>
      <c r="F257" s="1"/>
      <c r="G257" s="1"/>
      <c r="H257" s="1"/>
      <c r="I257" s="1"/>
      <c r="J257" s="1"/>
      <c r="K257" s="1"/>
      <c r="L257" s="1"/>
      <c r="M257" s="1"/>
      <c r="N257" s="1"/>
      <c r="O257" s="1"/>
    </row>
    <row r="258" spans="2:15" x14ac:dyDescent="0.25">
      <c r="B258" s="1"/>
      <c r="C258" s="1"/>
      <c r="D258" s="1"/>
      <c r="E258" s="1"/>
      <c r="F258" s="1"/>
      <c r="G258" s="1"/>
      <c r="H258" s="1"/>
      <c r="I258" s="1"/>
      <c r="J258" s="1"/>
      <c r="K258" s="1"/>
      <c r="L258" s="1"/>
      <c r="M258" s="1"/>
      <c r="N258" s="1"/>
      <c r="O258" s="1"/>
    </row>
    <row r="259" spans="2:15" x14ac:dyDescent="0.25">
      <c r="B259" s="1"/>
      <c r="C259" s="1"/>
      <c r="D259" s="1"/>
      <c r="E259" s="1"/>
      <c r="F259" s="1"/>
      <c r="G259" s="1"/>
      <c r="H259" s="1"/>
      <c r="I259" s="1"/>
      <c r="J259" s="1"/>
      <c r="K259" s="1"/>
      <c r="L259" s="1"/>
      <c r="M259" s="1"/>
      <c r="N259" s="1"/>
      <c r="O259" s="1"/>
    </row>
    <row r="260" spans="2:15" x14ac:dyDescent="0.25">
      <c r="B260" s="1"/>
      <c r="C260" s="1"/>
      <c r="D260" s="1"/>
      <c r="E260" s="1"/>
      <c r="F260" s="1"/>
      <c r="G260" s="1"/>
      <c r="H260" s="1"/>
      <c r="I260" s="1"/>
      <c r="J260" s="1"/>
      <c r="K260" s="1"/>
      <c r="L260" s="1"/>
      <c r="M260" s="1"/>
      <c r="N260" s="1"/>
      <c r="O260" s="1"/>
    </row>
    <row r="261" spans="2:15" x14ac:dyDescent="0.25">
      <c r="B261" s="1"/>
      <c r="C261" s="1"/>
      <c r="D261" s="1"/>
      <c r="E261" s="1"/>
      <c r="F261" s="1"/>
      <c r="G261" s="1"/>
      <c r="H261" s="1"/>
      <c r="I261" s="1"/>
      <c r="J261" s="1"/>
      <c r="K261" s="1"/>
      <c r="L261" s="1"/>
      <c r="M261" s="1"/>
      <c r="N261" s="1"/>
      <c r="O261" s="1"/>
    </row>
    <row r="262" spans="2:15" x14ac:dyDescent="0.25">
      <c r="B262" s="1"/>
      <c r="C262" s="1"/>
      <c r="D262" s="1"/>
      <c r="E262" s="1"/>
      <c r="F262" s="1"/>
      <c r="G262" s="1"/>
      <c r="H262" s="1"/>
      <c r="I262" s="1"/>
      <c r="J262" s="1"/>
      <c r="K262" s="1"/>
      <c r="L262" s="1"/>
      <c r="M262" s="1"/>
      <c r="N262" s="1"/>
      <c r="O262" s="1"/>
    </row>
    <row r="263" spans="2:15" x14ac:dyDescent="0.25">
      <c r="B263" s="1"/>
      <c r="C263" s="1"/>
      <c r="D263" s="1"/>
      <c r="E263" s="1"/>
      <c r="F263" s="1"/>
      <c r="G263" s="1"/>
      <c r="H263" s="1"/>
      <c r="I263" s="1"/>
      <c r="J263" s="1"/>
      <c r="K263" s="1"/>
      <c r="L263" s="1"/>
      <c r="M263" s="1"/>
      <c r="N263" s="1"/>
      <c r="O263" s="1"/>
    </row>
    <row r="264" spans="2:15" x14ac:dyDescent="0.25">
      <c r="B264" s="1"/>
      <c r="C264" s="1"/>
      <c r="D264" s="1"/>
      <c r="E264" s="1"/>
      <c r="F264" s="1"/>
      <c r="G264" s="1"/>
      <c r="H264" s="1"/>
      <c r="I264" s="1"/>
      <c r="J264" s="1"/>
      <c r="K264" s="1"/>
      <c r="L264" s="1"/>
      <c r="M264" s="1"/>
      <c r="N264" s="1"/>
      <c r="O264" s="1"/>
    </row>
    <row r="265" spans="2:15" x14ac:dyDescent="0.25">
      <c r="B265" s="1"/>
      <c r="C265" s="1"/>
      <c r="D265" s="1"/>
      <c r="E265" s="1"/>
      <c r="F265" s="1"/>
      <c r="G265" s="1"/>
      <c r="H265" s="1"/>
      <c r="I265" s="1"/>
      <c r="J265" s="1"/>
      <c r="K265" s="1"/>
      <c r="L265" s="1"/>
      <c r="M265" s="1"/>
      <c r="N265" s="1"/>
      <c r="O265" s="1"/>
    </row>
    <row r="266" spans="2:15" x14ac:dyDescent="0.25">
      <c r="B266" s="1"/>
      <c r="C266" s="1"/>
      <c r="D266" s="1"/>
      <c r="E266" s="1"/>
      <c r="F266" s="1"/>
      <c r="G266" s="1"/>
      <c r="H266" s="1"/>
      <c r="I266" s="1"/>
      <c r="J266" s="1"/>
      <c r="K266" s="1"/>
      <c r="L266" s="1"/>
      <c r="M266" s="1"/>
      <c r="N266" s="1"/>
      <c r="O266" s="1"/>
    </row>
    <row r="267" spans="2:15" x14ac:dyDescent="0.25">
      <c r="B267" s="1"/>
      <c r="C267" s="1"/>
      <c r="D267" s="1"/>
      <c r="E267" s="1"/>
      <c r="F267" s="1"/>
      <c r="G267" s="1"/>
      <c r="H267" s="1"/>
      <c r="I267" s="1"/>
      <c r="J267" s="1"/>
      <c r="K267" s="1"/>
      <c r="L267" s="1"/>
      <c r="M267" s="1"/>
      <c r="N267" s="1"/>
      <c r="O267" s="1"/>
    </row>
    <row r="268" spans="2:15" x14ac:dyDescent="0.25">
      <c r="B268" s="1"/>
      <c r="C268" s="1"/>
      <c r="D268" s="1"/>
      <c r="E268" s="1"/>
      <c r="F268" s="1"/>
      <c r="G268" s="1"/>
      <c r="H268" s="1"/>
      <c r="I268" s="1"/>
      <c r="J268" s="1"/>
      <c r="K268" s="1"/>
      <c r="L268" s="1"/>
      <c r="M268" s="1"/>
      <c r="N268" s="1"/>
      <c r="O268" s="1"/>
    </row>
    <row r="269" spans="2:15" x14ac:dyDescent="0.25">
      <c r="B269" s="1"/>
      <c r="C269" s="1"/>
      <c r="D269" s="1"/>
      <c r="E269" s="1"/>
      <c r="F269" s="1"/>
      <c r="G269" s="1"/>
      <c r="H269" s="1"/>
      <c r="I269" s="1"/>
      <c r="J269" s="1"/>
      <c r="K269" s="1"/>
      <c r="L269" s="1"/>
      <c r="M269" s="1"/>
      <c r="N269" s="1"/>
      <c r="O269" s="1"/>
    </row>
    <row r="270" spans="2:15" x14ac:dyDescent="0.25">
      <c r="B270" s="1"/>
      <c r="C270" s="1"/>
      <c r="D270" s="1"/>
      <c r="E270" s="1"/>
      <c r="F270" s="1"/>
      <c r="G270" s="1"/>
      <c r="H270" s="1"/>
      <c r="I270" s="1"/>
      <c r="J270" s="1"/>
      <c r="K270" s="1"/>
      <c r="L270" s="1"/>
      <c r="M270" s="1"/>
      <c r="N270" s="1"/>
      <c r="O270" s="1"/>
    </row>
    <row r="271" spans="2:15" x14ac:dyDescent="0.25">
      <c r="B271" s="1"/>
      <c r="C271" s="1"/>
      <c r="D271" s="1"/>
      <c r="E271" s="1"/>
      <c r="F271" s="1"/>
      <c r="G271" s="1"/>
      <c r="H271" s="1"/>
      <c r="I271" s="1"/>
      <c r="J271" s="1"/>
      <c r="K271" s="1"/>
      <c r="L271" s="1"/>
      <c r="M271" s="1"/>
      <c r="N271" s="1"/>
      <c r="O271" s="1"/>
    </row>
    <row r="272" spans="2:15" x14ac:dyDescent="0.25">
      <c r="B272" s="1"/>
      <c r="C272" s="1"/>
      <c r="D272" s="1"/>
      <c r="E272" s="1"/>
      <c r="F272" s="1"/>
      <c r="G272" s="1"/>
      <c r="H272" s="1"/>
      <c r="I272" s="1"/>
      <c r="J272" s="1"/>
      <c r="K272" s="1"/>
      <c r="L272" s="1"/>
      <c r="M272" s="1"/>
      <c r="N272" s="1"/>
      <c r="O272" s="1"/>
    </row>
    <row r="273" spans="2:15" x14ac:dyDescent="0.25">
      <c r="B273" s="1"/>
      <c r="C273" s="1"/>
      <c r="D273" s="1"/>
      <c r="E273" s="1"/>
      <c r="F273" s="1"/>
      <c r="G273" s="1"/>
      <c r="H273" s="1"/>
      <c r="I273" s="1"/>
      <c r="J273" s="1"/>
      <c r="K273" s="1"/>
      <c r="L273" s="1"/>
      <c r="M273" s="1"/>
      <c r="N273" s="1"/>
      <c r="O273" s="1"/>
    </row>
    <row r="274" spans="2:15" x14ac:dyDescent="0.25">
      <c r="B274" s="1"/>
      <c r="C274" s="1"/>
      <c r="D274" s="1"/>
      <c r="E274" s="1"/>
      <c r="F274" s="1"/>
      <c r="G274" s="1"/>
      <c r="H274" s="1"/>
      <c r="I274" s="1"/>
      <c r="J274" s="1"/>
      <c r="K274" s="1"/>
      <c r="L274" s="1"/>
      <c r="M274" s="1"/>
      <c r="N274" s="1"/>
      <c r="O274" s="1"/>
    </row>
    <row r="275" spans="2:15" x14ac:dyDescent="0.25">
      <c r="B275" s="1"/>
      <c r="C275" s="1"/>
      <c r="D275" s="1"/>
      <c r="E275" s="1"/>
      <c r="F275" s="1"/>
      <c r="G275" s="1"/>
      <c r="H275" s="1"/>
      <c r="I275" s="1"/>
      <c r="J275" s="1"/>
      <c r="K275" s="1"/>
      <c r="L275" s="1"/>
      <c r="M275" s="1"/>
      <c r="N275" s="1"/>
      <c r="O275" s="1"/>
    </row>
    <row r="276" spans="2:15" x14ac:dyDescent="0.25">
      <c r="B276" s="1"/>
      <c r="C276" s="1"/>
      <c r="D276" s="1"/>
      <c r="E276" s="1"/>
      <c r="F276" s="1"/>
      <c r="G276" s="1"/>
      <c r="H276" s="1"/>
      <c r="I276" s="1"/>
      <c r="J276" s="1"/>
      <c r="K276" s="1"/>
      <c r="L276" s="1"/>
      <c r="M276" s="1"/>
      <c r="N276" s="1"/>
      <c r="O276" s="1"/>
    </row>
    <row r="277" spans="2:15" x14ac:dyDescent="0.25">
      <c r="B277" s="1"/>
      <c r="C277" s="1"/>
      <c r="D277" s="1"/>
      <c r="E277" s="1"/>
      <c r="F277" s="1"/>
      <c r="G277" s="1"/>
      <c r="H277" s="1"/>
      <c r="I277" s="1"/>
      <c r="J277" s="1"/>
      <c r="K277" s="1"/>
      <c r="L277" s="1"/>
      <c r="M277" s="1"/>
      <c r="N277" s="1"/>
      <c r="O277" s="1"/>
    </row>
    <row r="278" spans="2:15" x14ac:dyDescent="0.25">
      <c r="B278" s="1"/>
      <c r="C278" s="1"/>
      <c r="D278" s="1"/>
      <c r="E278" s="1"/>
      <c r="F278" s="1"/>
      <c r="G278" s="1"/>
      <c r="H278" s="1"/>
      <c r="I278" s="1"/>
      <c r="J278" s="1"/>
      <c r="K278" s="1"/>
      <c r="L278" s="1"/>
      <c r="M278" s="1"/>
      <c r="N278" s="1"/>
      <c r="O278" s="1"/>
    </row>
    <row r="279" spans="2:15" x14ac:dyDescent="0.25">
      <c r="B279" s="1"/>
      <c r="C279" s="1"/>
      <c r="D279" s="1"/>
      <c r="E279" s="1"/>
      <c r="F279" s="1"/>
      <c r="G279" s="1"/>
      <c r="H279" s="1"/>
      <c r="I279" s="1"/>
      <c r="J279" s="1"/>
      <c r="K279" s="1"/>
      <c r="L279" s="1"/>
      <c r="M279" s="1"/>
      <c r="N279" s="1"/>
      <c r="O279" s="1"/>
    </row>
    <row r="280" spans="2:15" x14ac:dyDescent="0.25">
      <c r="B280" s="1"/>
      <c r="C280" s="1"/>
      <c r="D280" s="1"/>
      <c r="E280" s="1"/>
      <c r="F280" s="1"/>
      <c r="G280" s="1"/>
      <c r="H280" s="1"/>
      <c r="I280" s="1"/>
      <c r="J280" s="1"/>
      <c r="K280" s="1"/>
      <c r="L280" s="1"/>
      <c r="M280" s="1"/>
      <c r="N280" s="1"/>
      <c r="O280" s="1"/>
    </row>
    <row r="281" spans="2:15" x14ac:dyDescent="0.25">
      <c r="B281" s="1"/>
      <c r="C281" s="1"/>
      <c r="D281" s="1"/>
      <c r="E281" s="1"/>
      <c r="F281" s="1"/>
      <c r="G281" s="1"/>
      <c r="H281" s="1"/>
      <c r="I281" s="1"/>
      <c r="J281" s="1"/>
      <c r="K281" s="1"/>
      <c r="L281" s="1"/>
      <c r="M281" s="1"/>
      <c r="N281" s="1"/>
      <c r="O281" s="1"/>
    </row>
    <row r="282" spans="2:15" x14ac:dyDescent="0.25">
      <c r="B282" s="1"/>
      <c r="C282" s="1"/>
      <c r="D282" s="1"/>
      <c r="E282" s="1"/>
      <c r="F282" s="1"/>
      <c r="G282" s="1"/>
      <c r="H282" s="1"/>
      <c r="I282" s="1"/>
      <c r="J282" s="1"/>
      <c r="K282" s="1"/>
      <c r="L282" s="1"/>
      <c r="M282" s="1"/>
      <c r="N282" s="1"/>
      <c r="O282" s="1"/>
    </row>
    <row r="283" spans="2:15" x14ac:dyDescent="0.25">
      <c r="B283" s="1"/>
      <c r="C283" s="1"/>
      <c r="D283" s="1"/>
      <c r="E283" s="1"/>
      <c r="F283" s="1"/>
      <c r="G283" s="1"/>
      <c r="H283" s="1"/>
      <c r="I283" s="1"/>
      <c r="J283" s="1"/>
      <c r="K283" s="1"/>
      <c r="L283" s="1"/>
      <c r="M283" s="1"/>
      <c r="N283" s="1"/>
      <c r="O283" s="1"/>
    </row>
    <row r="284" spans="2:15" x14ac:dyDescent="0.25">
      <c r="B284" s="1"/>
      <c r="C284" s="1"/>
      <c r="D284" s="1"/>
      <c r="E284" s="1"/>
      <c r="F284" s="1"/>
      <c r="G284" s="1"/>
      <c r="H284" s="1"/>
      <c r="I284" s="1"/>
      <c r="J284" s="1"/>
      <c r="K284" s="1"/>
      <c r="L284" s="1"/>
      <c r="M284" s="1"/>
      <c r="N284" s="1"/>
      <c r="O284" s="1"/>
    </row>
    <row r="285" spans="2:15" x14ac:dyDescent="0.25">
      <c r="B285" s="1"/>
      <c r="C285" s="1"/>
      <c r="D285" s="1"/>
      <c r="E285" s="1"/>
      <c r="F285" s="1"/>
      <c r="G285" s="1"/>
      <c r="H285" s="1"/>
      <c r="I285" s="1"/>
      <c r="J285" s="1"/>
      <c r="K285" s="1"/>
      <c r="L285" s="1"/>
      <c r="M285" s="1"/>
      <c r="N285" s="1"/>
      <c r="O285" s="1"/>
    </row>
    <row r="286" spans="2:15" x14ac:dyDescent="0.25">
      <c r="B286" s="1"/>
      <c r="C286" s="1"/>
      <c r="D286" s="1"/>
      <c r="E286" s="1"/>
      <c r="F286" s="1"/>
      <c r="G286" s="1"/>
      <c r="H286" s="1"/>
      <c r="I286" s="1"/>
      <c r="J286" s="1"/>
      <c r="K286" s="1"/>
      <c r="L286" s="1"/>
      <c r="M286" s="1"/>
      <c r="N286" s="1"/>
      <c r="O286" s="1"/>
    </row>
    <row r="287" spans="2:15" x14ac:dyDescent="0.25">
      <c r="B287" s="1"/>
      <c r="C287" s="1"/>
      <c r="D287" s="1"/>
      <c r="E287" s="1"/>
      <c r="F287" s="1"/>
      <c r="G287" s="1"/>
      <c r="H287" s="1"/>
      <c r="I287" s="1"/>
      <c r="J287" s="1"/>
      <c r="K287" s="1"/>
      <c r="L287" s="1"/>
      <c r="M287" s="1"/>
      <c r="N287" s="1"/>
      <c r="O287" s="1"/>
    </row>
    <row r="288" spans="2:15" x14ac:dyDescent="0.25">
      <c r="B288" s="1"/>
      <c r="C288" s="1"/>
      <c r="D288" s="1"/>
      <c r="E288" s="1"/>
      <c r="F288" s="1"/>
      <c r="G288" s="1"/>
      <c r="H288" s="1"/>
      <c r="I288" s="1"/>
      <c r="J288" s="1"/>
      <c r="K288" s="1"/>
      <c r="L288" s="1"/>
      <c r="M288" s="1"/>
      <c r="N288" s="1"/>
      <c r="O288" s="1"/>
    </row>
    <row r="289" spans="2:15" x14ac:dyDescent="0.25">
      <c r="B289" s="1"/>
      <c r="C289" s="1"/>
      <c r="D289" s="1"/>
      <c r="E289" s="1"/>
      <c r="F289" s="1"/>
      <c r="G289" s="1"/>
      <c r="H289" s="1"/>
      <c r="I289" s="1"/>
      <c r="J289" s="1"/>
      <c r="K289" s="1"/>
      <c r="L289" s="1"/>
      <c r="M289" s="1"/>
      <c r="N289" s="1"/>
      <c r="O289" s="1"/>
    </row>
    <row r="290" spans="2:15" x14ac:dyDescent="0.25">
      <c r="B290" s="1"/>
      <c r="C290" s="1"/>
      <c r="D290" s="1"/>
      <c r="E290" s="1"/>
      <c r="F290" s="1"/>
      <c r="G290" s="1"/>
      <c r="H290" s="1"/>
      <c r="I290" s="1"/>
      <c r="J290" s="1"/>
      <c r="K290" s="1"/>
      <c r="L290" s="1"/>
      <c r="M290" s="1"/>
      <c r="N290" s="1"/>
      <c r="O290" s="1"/>
    </row>
    <row r="291" spans="2:15" x14ac:dyDescent="0.25">
      <c r="B291" s="1"/>
      <c r="C291" s="1"/>
      <c r="D291" s="1"/>
      <c r="E291" s="1"/>
      <c r="F291" s="1"/>
      <c r="G291" s="1"/>
      <c r="H291" s="1"/>
      <c r="I291" s="1"/>
      <c r="J291" s="1"/>
      <c r="K291" s="1"/>
      <c r="L291" s="1"/>
      <c r="M291" s="1"/>
      <c r="N291" s="1"/>
      <c r="O291" s="1"/>
    </row>
    <row r="292" spans="2:15" x14ac:dyDescent="0.25">
      <c r="B292" s="1"/>
      <c r="C292" s="1"/>
      <c r="D292" s="1"/>
      <c r="E292" s="1"/>
      <c r="F292" s="1"/>
      <c r="G292" s="1"/>
      <c r="H292" s="1"/>
      <c r="I292" s="1"/>
      <c r="J292" s="1"/>
      <c r="K292" s="1"/>
      <c r="L292" s="1"/>
      <c r="M292" s="1"/>
      <c r="N292" s="1"/>
      <c r="O292" s="1"/>
    </row>
    <row r="293" spans="2:15" x14ac:dyDescent="0.25">
      <c r="B293" s="1"/>
      <c r="C293" s="1"/>
      <c r="D293" s="1"/>
      <c r="E293" s="1"/>
      <c r="F293" s="1"/>
      <c r="G293" s="1"/>
      <c r="H293" s="1"/>
      <c r="I293" s="1"/>
      <c r="J293" s="1"/>
      <c r="K293" s="1"/>
      <c r="L293" s="1"/>
      <c r="M293" s="1"/>
      <c r="N293" s="1"/>
      <c r="O293" s="1"/>
    </row>
    <row r="294" spans="2:15" x14ac:dyDescent="0.25">
      <c r="B294" s="1"/>
      <c r="C294" s="1"/>
      <c r="D294" s="1"/>
      <c r="E294" s="1"/>
      <c r="F294" s="1"/>
      <c r="G294" s="1"/>
      <c r="H294" s="1"/>
      <c r="I294" s="1"/>
      <c r="J294" s="1"/>
      <c r="K294" s="1"/>
      <c r="L294" s="1"/>
      <c r="M294" s="1"/>
      <c r="N294" s="1"/>
      <c r="O294" s="1"/>
    </row>
    <row r="295" spans="2:15" x14ac:dyDescent="0.25">
      <c r="B295" s="1"/>
      <c r="C295" s="1"/>
      <c r="D295" s="1"/>
      <c r="E295" s="1"/>
      <c r="F295" s="1"/>
      <c r="G295" s="1"/>
      <c r="H295" s="1"/>
      <c r="I295" s="1"/>
      <c r="J295" s="1"/>
      <c r="K295" s="1"/>
      <c r="L295" s="1"/>
      <c r="M295" s="1"/>
      <c r="N295" s="1"/>
      <c r="O295" s="1"/>
    </row>
    <row r="296" spans="2:15" x14ac:dyDescent="0.25">
      <c r="B296" s="1"/>
      <c r="C296" s="1"/>
      <c r="D296" s="1"/>
      <c r="E296" s="1"/>
      <c r="F296" s="1"/>
      <c r="G296" s="1"/>
      <c r="H296" s="1"/>
      <c r="I296" s="1"/>
      <c r="J296" s="1"/>
      <c r="K296" s="1"/>
      <c r="L296" s="1"/>
      <c r="M296" s="1"/>
      <c r="N296" s="1"/>
      <c r="O296" s="1"/>
    </row>
    <row r="297" spans="2:15" x14ac:dyDescent="0.25">
      <c r="B297" s="1"/>
      <c r="C297" s="1"/>
      <c r="D297" s="1"/>
      <c r="E297" s="1"/>
      <c r="F297" s="1"/>
      <c r="G297" s="1"/>
      <c r="H297" s="1"/>
      <c r="I297" s="1"/>
      <c r="J297" s="1"/>
      <c r="K297" s="1"/>
      <c r="L297" s="1"/>
      <c r="M297" s="1"/>
      <c r="N297" s="1"/>
      <c r="O297" s="1"/>
    </row>
    <row r="298" spans="2:15" x14ac:dyDescent="0.25">
      <c r="B298" s="1"/>
      <c r="C298" s="1"/>
      <c r="D298" s="1"/>
      <c r="E298" s="1"/>
      <c r="F298" s="1"/>
      <c r="G298" s="1"/>
      <c r="H298" s="1"/>
      <c r="I298" s="1"/>
      <c r="J298" s="1"/>
      <c r="K298" s="1"/>
      <c r="L298" s="1"/>
      <c r="M298" s="1"/>
      <c r="N298" s="1"/>
      <c r="O298" s="1"/>
    </row>
    <row r="299" spans="2:15" x14ac:dyDescent="0.25">
      <c r="B299" s="1"/>
      <c r="C299" s="1"/>
      <c r="D299" s="1"/>
      <c r="E299" s="1"/>
      <c r="F299" s="1"/>
      <c r="G299" s="1"/>
      <c r="H299" s="1"/>
      <c r="I299" s="1"/>
      <c r="J299" s="1"/>
      <c r="K299" s="1"/>
      <c r="L299" s="1"/>
      <c r="M299" s="1"/>
      <c r="N299" s="1"/>
      <c r="O299" s="1"/>
    </row>
    <row r="300" spans="2:15" x14ac:dyDescent="0.25">
      <c r="B300" s="1"/>
      <c r="C300" s="1"/>
      <c r="D300" s="1"/>
      <c r="E300" s="1"/>
      <c r="F300" s="1"/>
      <c r="G300" s="1"/>
      <c r="H300" s="1"/>
      <c r="I300" s="1"/>
      <c r="J300" s="1"/>
      <c r="K300" s="1"/>
      <c r="L300" s="1"/>
      <c r="M300" s="1"/>
      <c r="N300" s="1"/>
      <c r="O300" s="1"/>
    </row>
    <row r="301" spans="2:15" x14ac:dyDescent="0.25">
      <c r="B301" s="1"/>
      <c r="C301" s="1"/>
      <c r="D301" s="1"/>
      <c r="E301" s="1"/>
      <c r="F301" s="1"/>
      <c r="G301" s="1"/>
      <c r="H301" s="1"/>
      <c r="I301" s="1"/>
      <c r="J301" s="1"/>
      <c r="K301" s="1"/>
      <c r="L301" s="1"/>
      <c r="M301" s="1"/>
      <c r="N301" s="1"/>
      <c r="O301" s="1"/>
    </row>
    <row r="302" spans="2:15" x14ac:dyDescent="0.25">
      <c r="B302" s="1"/>
      <c r="C302" s="1"/>
      <c r="D302" s="1"/>
      <c r="E302" s="1"/>
      <c r="F302" s="1"/>
      <c r="G302" s="1"/>
      <c r="H302" s="1"/>
      <c r="I302" s="1"/>
      <c r="J302" s="1"/>
      <c r="K302" s="1"/>
      <c r="L302" s="1"/>
      <c r="M302" s="1"/>
      <c r="N302" s="1"/>
      <c r="O302" s="1"/>
    </row>
    <row r="303" spans="2:15" x14ac:dyDescent="0.25">
      <c r="B303" s="1"/>
      <c r="C303" s="1"/>
      <c r="D303" s="1"/>
      <c r="E303" s="1"/>
      <c r="F303" s="1"/>
      <c r="G303" s="1"/>
      <c r="H303" s="1"/>
      <c r="I303" s="1"/>
      <c r="J303" s="1"/>
      <c r="K303" s="1"/>
      <c r="L303" s="1"/>
      <c r="M303" s="1"/>
      <c r="N303" s="1"/>
      <c r="O303" s="1"/>
    </row>
    <row r="304" spans="2:15" x14ac:dyDescent="0.25">
      <c r="B304" s="1"/>
      <c r="C304" s="1"/>
      <c r="D304" s="1"/>
      <c r="E304" s="1"/>
      <c r="F304" s="1"/>
      <c r="G304" s="1"/>
      <c r="H304" s="1"/>
      <c r="I304" s="1"/>
      <c r="J304" s="1"/>
      <c r="K304" s="1"/>
      <c r="L304" s="1"/>
      <c r="M304" s="1"/>
      <c r="N304" s="1"/>
      <c r="O304" s="1"/>
    </row>
    <row r="305" spans="2:15" x14ac:dyDescent="0.25">
      <c r="B305" s="1"/>
      <c r="C305" s="1"/>
      <c r="D305" s="1"/>
      <c r="E305" s="1"/>
      <c r="F305" s="1"/>
      <c r="G305" s="1"/>
      <c r="H305" s="1"/>
      <c r="I305" s="1"/>
      <c r="J305" s="1"/>
      <c r="K305" s="1"/>
      <c r="L305" s="1"/>
      <c r="M305" s="1"/>
      <c r="N305" s="1"/>
      <c r="O305" s="1"/>
    </row>
    <row r="306" spans="2:15" x14ac:dyDescent="0.25">
      <c r="B306" s="1"/>
      <c r="C306" s="1"/>
      <c r="D306" s="1"/>
      <c r="E306" s="1"/>
      <c r="F306" s="1"/>
      <c r="G306" s="1"/>
      <c r="H306" s="1"/>
      <c r="I306" s="1"/>
      <c r="J306" s="1"/>
      <c r="K306" s="1"/>
      <c r="L306" s="1"/>
      <c r="M306" s="1"/>
      <c r="N306" s="1"/>
      <c r="O306" s="1"/>
    </row>
    <row r="307" spans="2:15" x14ac:dyDescent="0.25">
      <c r="B307" s="1"/>
      <c r="C307" s="1"/>
      <c r="D307" s="1"/>
      <c r="E307" s="1"/>
      <c r="F307" s="1"/>
      <c r="G307" s="1"/>
      <c r="H307" s="1"/>
      <c r="I307" s="1"/>
      <c r="J307" s="1"/>
      <c r="K307" s="1"/>
      <c r="L307" s="1"/>
      <c r="M307" s="1"/>
      <c r="N307" s="1"/>
      <c r="O307" s="1"/>
    </row>
    <row r="308" spans="2:15" x14ac:dyDescent="0.25">
      <c r="B308" s="1"/>
      <c r="C308" s="1"/>
      <c r="D308" s="1"/>
      <c r="E308" s="1"/>
      <c r="F308" s="1"/>
      <c r="G308" s="1"/>
      <c r="H308" s="1"/>
      <c r="I308" s="1"/>
      <c r="J308" s="1"/>
      <c r="K308" s="1"/>
      <c r="L308" s="1"/>
      <c r="M308" s="1"/>
      <c r="N308" s="1"/>
      <c r="O308" s="1"/>
    </row>
    <row r="309" spans="2:15" x14ac:dyDescent="0.25">
      <c r="B309" s="1"/>
      <c r="C309" s="1"/>
      <c r="D309" s="1"/>
      <c r="E309" s="1"/>
      <c r="F309" s="1"/>
      <c r="G309" s="1"/>
      <c r="H309" s="1"/>
      <c r="I309" s="1"/>
      <c r="J309" s="1"/>
      <c r="K309" s="1"/>
      <c r="L309" s="1"/>
      <c r="M309" s="1"/>
      <c r="N309" s="1"/>
      <c r="O309" s="1"/>
    </row>
    <row r="310" spans="2:15" x14ac:dyDescent="0.25">
      <c r="B310" s="1"/>
      <c r="C310" s="1"/>
      <c r="D310" s="1"/>
      <c r="E310" s="1"/>
      <c r="F310" s="1"/>
      <c r="G310" s="1"/>
      <c r="H310" s="1"/>
      <c r="I310" s="1"/>
      <c r="J310" s="1"/>
      <c r="K310" s="1"/>
      <c r="L310" s="1"/>
      <c r="M310" s="1"/>
      <c r="N310" s="1"/>
      <c r="O310" s="1"/>
    </row>
    <row r="311" spans="2:15" x14ac:dyDescent="0.25">
      <c r="B311" s="1"/>
      <c r="C311" s="1"/>
      <c r="D311" s="1"/>
      <c r="E311" s="1"/>
      <c r="F311" s="1"/>
      <c r="G311" s="1"/>
      <c r="H311" s="1"/>
      <c r="I311" s="1"/>
      <c r="J311" s="1"/>
      <c r="K311" s="1"/>
      <c r="L311" s="1"/>
      <c r="M311" s="1"/>
      <c r="N311" s="1"/>
      <c r="O311" s="1"/>
    </row>
    <row r="312" spans="2:15" x14ac:dyDescent="0.25">
      <c r="B312" s="1"/>
      <c r="C312" s="1"/>
      <c r="D312" s="1"/>
      <c r="E312" s="1"/>
      <c r="F312" s="1"/>
      <c r="G312" s="1"/>
      <c r="H312" s="1"/>
      <c r="I312" s="1"/>
      <c r="J312" s="1"/>
      <c r="K312" s="1"/>
      <c r="L312" s="1"/>
      <c r="M312" s="1"/>
      <c r="N312" s="1"/>
      <c r="O312" s="1"/>
    </row>
    <row r="313" spans="2:15" x14ac:dyDescent="0.25">
      <c r="B313" s="1"/>
      <c r="C313" s="1"/>
      <c r="D313" s="1"/>
      <c r="E313" s="1"/>
      <c r="F313" s="1"/>
      <c r="G313" s="1"/>
      <c r="H313" s="1"/>
      <c r="I313" s="1"/>
      <c r="J313" s="1"/>
      <c r="K313" s="1"/>
      <c r="L313" s="1"/>
      <c r="M313" s="1"/>
      <c r="N313" s="1"/>
      <c r="O313" s="1"/>
    </row>
    <row r="314" spans="2:15" x14ac:dyDescent="0.25">
      <c r="B314" s="1"/>
      <c r="C314" s="1"/>
      <c r="D314" s="1"/>
      <c r="E314" s="1"/>
      <c r="F314" s="1"/>
      <c r="G314" s="1"/>
      <c r="H314" s="1"/>
      <c r="I314" s="1"/>
      <c r="J314" s="1"/>
      <c r="K314" s="1"/>
      <c r="L314" s="1"/>
      <c r="M314" s="1"/>
      <c r="N314" s="1"/>
      <c r="O314" s="1"/>
    </row>
    <row r="315" spans="2:15" x14ac:dyDescent="0.25">
      <c r="B315" s="1"/>
      <c r="C315" s="1"/>
      <c r="D315" s="1"/>
      <c r="E315" s="1"/>
      <c r="F315" s="1"/>
      <c r="G315" s="1"/>
      <c r="H315" s="1"/>
      <c r="I315" s="1"/>
      <c r="J315" s="1"/>
      <c r="K315" s="1"/>
      <c r="L315" s="1"/>
      <c r="M315" s="1"/>
      <c r="N315" s="1"/>
      <c r="O315" s="1"/>
    </row>
    <row r="316" spans="2:15" x14ac:dyDescent="0.25">
      <c r="B316" s="1"/>
      <c r="C316" s="1"/>
      <c r="D316" s="1"/>
      <c r="E316" s="1"/>
      <c r="F316" s="1"/>
      <c r="G316" s="1"/>
      <c r="H316" s="1"/>
      <c r="I316" s="1"/>
      <c r="J316" s="1"/>
      <c r="K316" s="1"/>
      <c r="L316" s="1"/>
      <c r="M316" s="1"/>
      <c r="N316" s="1"/>
      <c r="O316" s="1"/>
    </row>
    <row r="317" spans="2:15" x14ac:dyDescent="0.25">
      <c r="B317" s="1"/>
      <c r="C317" s="1"/>
      <c r="D317" s="1"/>
      <c r="E317" s="1"/>
      <c r="F317" s="1"/>
      <c r="G317" s="1"/>
      <c r="H317" s="1"/>
      <c r="I317" s="1"/>
      <c r="J317" s="1"/>
      <c r="K317" s="1"/>
      <c r="L317" s="1"/>
      <c r="M317" s="1"/>
      <c r="N317" s="1"/>
      <c r="O317" s="1"/>
    </row>
    <row r="318" spans="2:15" x14ac:dyDescent="0.25">
      <c r="B318" s="1"/>
      <c r="C318" s="1"/>
      <c r="D318" s="1"/>
      <c r="E318" s="1"/>
      <c r="F318" s="1"/>
      <c r="G318" s="1"/>
      <c r="H318" s="1"/>
      <c r="I318" s="1"/>
      <c r="J318" s="1"/>
      <c r="K318" s="1"/>
      <c r="L318" s="1"/>
      <c r="M318" s="1"/>
      <c r="N318" s="1"/>
      <c r="O318" s="1"/>
    </row>
    <row r="319" spans="2:15" x14ac:dyDescent="0.25">
      <c r="B319" s="1"/>
      <c r="C319" s="1"/>
      <c r="D319" s="1"/>
      <c r="E319" s="1"/>
      <c r="F319" s="1"/>
      <c r="G319" s="1"/>
      <c r="H319" s="1"/>
      <c r="I319" s="1"/>
      <c r="J319" s="1"/>
      <c r="K319" s="1"/>
      <c r="L319" s="1"/>
      <c r="M319" s="1"/>
      <c r="N319" s="1"/>
      <c r="O319" s="1"/>
    </row>
    <row r="320" spans="2:15" x14ac:dyDescent="0.25">
      <c r="B320" s="1"/>
      <c r="C320" s="1"/>
      <c r="D320" s="1"/>
      <c r="E320" s="1"/>
      <c r="F320" s="1"/>
      <c r="G320" s="1"/>
      <c r="H320" s="1"/>
      <c r="I320" s="1"/>
      <c r="J320" s="1"/>
      <c r="K320" s="1"/>
      <c r="L320" s="1"/>
      <c r="M320" s="1"/>
      <c r="N320" s="1"/>
      <c r="O320" s="1"/>
    </row>
    <row r="321" spans="2:15" x14ac:dyDescent="0.25">
      <c r="B321" s="1"/>
      <c r="C321" s="1"/>
      <c r="D321" s="1"/>
      <c r="E321" s="1"/>
      <c r="F321" s="1"/>
      <c r="G321" s="1"/>
      <c r="H321" s="1"/>
      <c r="I321" s="1"/>
      <c r="J321" s="1"/>
      <c r="K321" s="1"/>
      <c r="L321" s="1"/>
      <c r="M321" s="1"/>
      <c r="N321" s="1"/>
      <c r="O321" s="1"/>
    </row>
    <row r="322" spans="2:15" x14ac:dyDescent="0.25">
      <c r="B322" s="1"/>
      <c r="C322" s="1"/>
      <c r="D322" s="1"/>
      <c r="E322" s="1"/>
      <c r="F322" s="1"/>
      <c r="G322" s="1"/>
      <c r="H322" s="1"/>
      <c r="I322" s="1"/>
      <c r="J322" s="1"/>
      <c r="K322" s="1"/>
      <c r="L322" s="1"/>
      <c r="M322" s="1"/>
      <c r="N322" s="1"/>
      <c r="O322" s="1"/>
    </row>
    <row r="323" spans="2:15" x14ac:dyDescent="0.25">
      <c r="B323" s="1"/>
      <c r="C323" s="1"/>
      <c r="D323" s="1"/>
      <c r="E323" s="1"/>
      <c r="F323" s="1"/>
      <c r="G323" s="1"/>
      <c r="H323" s="1"/>
      <c r="I323" s="1"/>
      <c r="J323" s="1"/>
      <c r="K323" s="1"/>
      <c r="L323" s="1"/>
      <c r="M323" s="1"/>
      <c r="N323" s="1"/>
      <c r="O323" s="1"/>
    </row>
    <row r="324" spans="2:15" x14ac:dyDescent="0.25">
      <c r="B324" s="1"/>
      <c r="C324" s="1"/>
      <c r="D324" s="1"/>
      <c r="E324" s="1"/>
      <c r="F324" s="1"/>
      <c r="G324" s="1"/>
      <c r="H324" s="1"/>
      <c r="I324" s="1"/>
      <c r="J324" s="1"/>
      <c r="K324" s="1"/>
      <c r="L324" s="1"/>
      <c r="M324" s="1"/>
      <c r="N324" s="1"/>
      <c r="O324" s="1"/>
    </row>
    <row r="325" spans="2:15" x14ac:dyDescent="0.25">
      <c r="B325" s="1"/>
      <c r="C325" s="1"/>
      <c r="D325" s="1"/>
      <c r="E325" s="1"/>
      <c r="F325" s="1"/>
      <c r="G325" s="1"/>
      <c r="H325" s="1"/>
      <c r="I325" s="1"/>
      <c r="J325" s="1"/>
      <c r="K325" s="1"/>
      <c r="L325" s="1"/>
      <c r="M325" s="1"/>
      <c r="N325" s="1"/>
      <c r="O325" s="1"/>
    </row>
    <row r="326" spans="2:15" x14ac:dyDescent="0.25">
      <c r="B326" s="1"/>
      <c r="C326" s="1"/>
      <c r="D326" s="1"/>
      <c r="E326" s="1"/>
      <c r="F326" s="1"/>
      <c r="G326" s="1"/>
      <c r="H326" s="1"/>
      <c r="I326" s="1"/>
      <c r="J326" s="1"/>
      <c r="K326" s="1"/>
      <c r="L326" s="1"/>
      <c r="M326" s="1"/>
      <c r="N326" s="1"/>
      <c r="O326" s="1"/>
    </row>
    <row r="327" spans="2:15" x14ac:dyDescent="0.25">
      <c r="B327" s="1"/>
      <c r="C327" s="1"/>
      <c r="D327" s="1"/>
      <c r="E327" s="1"/>
      <c r="F327" s="1"/>
      <c r="G327" s="1"/>
      <c r="H327" s="1"/>
      <c r="I327" s="1"/>
      <c r="J327" s="1"/>
      <c r="K327" s="1"/>
      <c r="L327" s="1"/>
      <c r="M327" s="1"/>
      <c r="N327" s="1"/>
      <c r="O327" s="1"/>
    </row>
    <row r="328" spans="2:15" x14ac:dyDescent="0.25">
      <c r="B328" s="1"/>
      <c r="C328" s="1"/>
      <c r="D328" s="1"/>
      <c r="E328" s="1"/>
      <c r="F328" s="1"/>
      <c r="G328" s="1"/>
      <c r="H328" s="1"/>
      <c r="I328" s="1"/>
      <c r="J328" s="1"/>
      <c r="K328" s="1"/>
      <c r="L328" s="1"/>
      <c r="M328" s="1"/>
      <c r="N328" s="1"/>
      <c r="O328" s="1"/>
    </row>
    <row r="329" spans="2:15" x14ac:dyDescent="0.25">
      <c r="B329" s="1"/>
      <c r="C329" s="1"/>
      <c r="D329" s="1"/>
      <c r="E329" s="1"/>
      <c r="F329" s="1"/>
      <c r="G329" s="1"/>
      <c r="H329" s="1"/>
      <c r="I329" s="1"/>
      <c r="J329" s="1"/>
      <c r="K329" s="1"/>
      <c r="L329" s="1"/>
      <c r="M329" s="1"/>
      <c r="N329" s="1"/>
      <c r="O329" s="1"/>
    </row>
    <row r="330" spans="2:15" x14ac:dyDescent="0.25">
      <c r="B330" s="1"/>
      <c r="C330" s="1"/>
      <c r="D330" s="1"/>
      <c r="E330" s="1"/>
      <c r="F330" s="1"/>
      <c r="G330" s="1"/>
      <c r="H330" s="1"/>
      <c r="I330" s="1"/>
      <c r="J330" s="1"/>
      <c r="K330" s="1"/>
      <c r="L330" s="1"/>
      <c r="M330" s="1"/>
      <c r="N330" s="1"/>
      <c r="O330" s="1"/>
    </row>
    <row r="331" spans="2:15" x14ac:dyDescent="0.25">
      <c r="B331" s="1"/>
      <c r="C331" s="1"/>
      <c r="D331" s="1"/>
      <c r="E331" s="1"/>
      <c r="F331" s="1"/>
      <c r="G331" s="1"/>
      <c r="H331" s="1"/>
      <c r="I331" s="1"/>
      <c r="J331" s="1"/>
      <c r="K331" s="1"/>
      <c r="L331" s="1"/>
      <c r="M331" s="1"/>
      <c r="N331" s="1"/>
      <c r="O331" s="1"/>
    </row>
    <row r="332" spans="2:15" x14ac:dyDescent="0.25">
      <c r="B332" s="1"/>
      <c r="C332" s="1"/>
      <c r="D332" s="1"/>
      <c r="E332" s="1"/>
      <c r="F332" s="1"/>
      <c r="G332" s="1"/>
      <c r="H332" s="1"/>
      <c r="I332" s="1"/>
      <c r="J332" s="1"/>
      <c r="K332" s="1"/>
      <c r="L332" s="1"/>
      <c r="M332" s="1"/>
      <c r="N332" s="1"/>
      <c r="O332" s="1"/>
    </row>
    <row r="333" spans="2:15" x14ac:dyDescent="0.25">
      <c r="B333" s="1"/>
      <c r="C333" s="1"/>
      <c r="D333" s="1"/>
      <c r="E333" s="1"/>
      <c r="F333" s="1"/>
      <c r="G333" s="1"/>
      <c r="H333" s="1"/>
      <c r="I333" s="1"/>
      <c r="J333" s="1"/>
      <c r="K333" s="1"/>
      <c r="L333" s="1"/>
      <c r="M333" s="1"/>
      <c r="N333" s="1"/>
      <c r="O333" s="1"/>
    </row>
    <row r="334" spans="2:15" x14ac:dyDescent="0.25">
      <c r="B334" s="1"/>
      <c r="C334" s="1"/>
      <c r="D334" s="1"/>
      <c r="E334" s="1"/>
      <c r="F334" s="1"/>
      <c r="G334" s="1"/>
      <c r="H334" s="1"/>
      <c r="I334" s="1"/>
      <c r="J334" s="1"/>
      <c r="K334" s="1"/>
      <c r="L334" s="1"/>
      <c r="M334" s="1"/>
      <c r="N334" s="1"/>
      <c r="O334" s="1"/>
    </row>
    <row r="335" spans="2:15" x14ac:dyDescent="0.25">
      <c r="B335" s="1"/>
      <c r="C335" s="1"/>
      <c r="D335" s="1"/>
      <c r="E335" s="1"/>
      <c r="F335" s="1"/>
      <c r="G335" s="1"/>
      <c r="H335" s="1"/>
      <c r="I335" s="1"/>
      <c r="J335" s="1"/>
      <c r="K335" s="1"/>
      <c r="L335" s="1"/>
      <c r="M335" s="1"/>
      <c r="N335" s="1"/>
      <c r="O335" s="1"/>
    </row>
    <row r="336" spans="2:15" x14ac:dyDescent="0.25">
      <c r="B336" s="1"/>
      <c r="C336" s="1"/>
      <c r="D336" s="1"/>
      <c r="E336" s="1"/>
      <c r="F336" s="1"/>
      <c r="G336" s="1"/>
      <c r="H336" s="1"/>
      <c r="I336" s="1"/>
      <c r="J336" s="1"/>
      <c r="K336" s="1"/>
      <c r="L336" s="1"/>
      <c r="M336" s="1"/>
      <c r="N336" s="1"/>
      <c r="O336" s="1"/>
    </row>
    <row r="337" spans="2:15" x14ac:dyDescent="0.25">
      <c r="B337" s="1"/>
      <c r="C337" s="1"/>
      <c r="D337" s="1"/>
      <c r="E337" s="1"/>
      <c r="F337" s="1"/>
      <c r="G337" s="1"/>
      <c r="H337" s="1"/>
      <c r="I337" s="1"/>
      <c r="J337" s="1"/>
      <c r="K337" s="1"/>
      <c r="L337" s="1"/>
      <c r="M337" s="1"/>
      <c r="N337" s="1"/>
      <c r="O337" s="1"/>
    </row>
    <row r="338" spans="2:15" x14ac:dyDescent="0.25">
      <c r="B338" s="1"/>
      <c r="C338" s="1"/>
      <c r="D338" s="1"/>
      <c r="E338" s="1"/>
      <c r="F338" s="1"/>
      <c r="G338" s="1"/>
      <c r="H338" s="1"/>
      <c r="I338" s="1"/>
      <c r="J338" s="1"/>
      <c r="K338" s="1"/>
      <c r="L338" s="1"/>
      <c r="M338" s="1"/>
      <c r="N338" s="1"/>
      <c r="O338" s="1"/>
    </row>
    <row r="339" spans="2:15" x14ac:dyDescent="0.25">
      <c r="B339" s="1"/>
      <c r="C339" s="1"/>
      <c r="D339" s="1"/>
      <c r="E339" s="1"/>
      <c r="F339" s="1"/>
      <c r="G339" s="1"/>
      <c r="H339" s="1"/>
      <c r="I339" s="1"/>
      <c r="J339" s="1"/>
      <c r="K339" s="1"/>
      <c r="L339" s="1"/>
      <c r="M339" s="1"/>
      <c r="N339" s="1"/>
      <c r="O339" s="1"/>
    </row>
    <row r="340" spans="2:15" x14ac:dyDescent="0.25">
      <c r="B340" s="1"/>
      <c r="C340" s="1"/>
      <c r="D340" s="1"/>
      <c r="E340" s="1"/>
      <c r="F340" s="1"/>
      <c r="G340" s="1"/>
      <c r="H340" s="1"/>
      <c r="I340" s="1"/>
      <c r="J340" s="1"/>
      <c r="K340" s="1"/>
      <c r="L340" s="1"/>
      <c r="M340" s="1"/>
      <c r="N340" s="1"/>
      <c r="O340" s="1"/>
    </row>
    <row r="341" spans="2:15" x14ac:dyDescent="0.25">
      <c r="B341" s="1"/>
      <c r="C341" s="1"/>
      <c r="D341" s="1"/>
      <c r="E341" s="1"/>
      <c r="F341" s="1"/>
      <c r="G341" s="1"/>
      <c r="H341" s="1"/>
      <c r="I341" s="1"/>
      <c r="J341" s="1"/>
      <c r="K341" s="1"/>
      <c r="L341" s="1"/>
      <c r="M341" s="1"/>
      <c r="N341" s="1"/>
      <c r="O341" s="1"/>
    </row>
    <row r="342" spans="2:15" x14ac:dyDescent="0.25">
      <c r="B342" s="1"/>
      <c r="C342" s="1"/>
      <c r="D342" s="1"/>
      <c r="E342" s="1"/>
      <c r="F342" s="1"/>
      <c r="G342" s="1"/>
      <c r="H342" s="1"/>
      <c r="I342" s="1"/>
      <c r="J342" s="1"/>
      <c r="K342" s="1"/>
      <c r="L342" s="1"/>
      <c r="M342" s="1"/>
      <c r="N342" s="1"/>
      <c r="O342" s="1"/>
    </row>
    <row r="343" spans="2:15" x14ac:dyDescent="0.25">
      <c r="B343" s="1"/>
      <c r="C343" s="1"/>
      <c r="D343" s="1"/>
      <c r="E343" s="1"/>
      <c r="F343" s="1"/>
      <c r="G343" s="1"/>
      <c r="H343" s="1"/>
      <c r="I343" s="1"/>
      <c r="J343" s="1"/>
      <c r="K343" s="1"/>
      <c r="L343" s="1"/>
      <c r="M343" s="1"/>
      <c r="N343" s="1"/>
      <c r="O343" s="1"/>
    </row>
    <row r="344" spans="2:15" x14ac:dyDescent="0.25">
      <c r="B344" s="1"/>
      <c r="C344" s="1"/>
      <c r="D344" s="1"/>
      <c r="E344" s="1"/>
      <c r="F344" s="1"/>
      <c r="G344" s="1"/>
      <c r="H344" s="1"/>
      <c r="I344" s="1"/>
      <c r="J344" s="1"/>
      <c r="K344" s="1"/>
      <c r="L344" s="1"/>
      <c r="M344" s="1"/>
      <c r="N344" s="1"/>
      <c r="O344" s="1"/>
    </row>
    <row r="345" spans="2:15" x14ac:dyDescent="0.25">
      <c r="B345" s="1"/>
      <c r="C345" s="1"/>
      <c r="D345" s="1"/>
      <c r="E345" s="1"/>
      <c r="F345" s="1"/>
      <c r="G345" s="1"/>
      <c r="H345" s="1"/>
      <c r="I345" s="1"/>
      <c r="J345" s="1"/>
      <c r="K345" s="1"/>
      <c r="L345" s="1"/>
      <c r="M345" s="1"/>
      <c r="N345" s="1"/>
      <c r="O345" s="1"/>
    </row>
    <row r="346" spans="2:15" x14ac:dyDescent="0.25">
      <c r="B346" s="1"/>
      <c r="C346" s="1"/>
      <c r="D346" s="1"/>
      <c r="E346" s="1"/>
      <c r="F346" s="1"/>
      <c r="G346" s="1"/>
      <c r="H346" s="1"/>
      <c r="I346" s="1"/>
      <c r="J346" s="1"/>
      <c r="K346" s="1"/>
      <c r="L346" s="1"/>
      <c r="M346" s="1"/>
      <c r="N346" s="1"/>
      <c r="O346" s="1"/>
    </row>
    <row r="347" spans="2:15" x14ac:dyDescent="0.25">
      <c r="B347" s="1"/>
      <c r="C347" s="1"/>
      <c r="D347" s="1"/>
      <c r="E347" s="1"/>
      <c r="F347" s="1"/>
      <c r="G347" s="1"/>
      <c r="H347" s="1"/>
      <c r="I347" s="1"/>
      <c r="J347" s="1"/>
      <c r="K347" s="1"/>
      <c r="L347" s="1"/>
      <c r="M347" s="1"/>
      <c r="N347" s="1"/>
      <c r="O347" s="1"/>
    </row>
    <row r="348" spans="2:15" x14ac:dyDescent="0.25">
      <c r="B348" s="1"/>
      <c r="C348" s="1"/>
      <c r="D348" s="1"/>
      <c r="E348" s="1"/>
      <c r="F348" s="1"/>
      <c r="G348" s="1"/>
      <c r="H348" s="1"/>
      <c r="I348" s="1"/>
      <c r="J348" s="1"/>
      <c r="K348" s="1"/>
      <c r="L348" s="1"/>
      <c r="M348" s="1"/>
      <c r="N348" s="1"/>
      <c r="O348" s="1"/>
    </row>
    <row r="349" spans="2:15" x14ac:dyDescent="0.25">
      <c r="B349" s="1"/>
      <c r="C349" s="1"/>
      <c r="D349" s="1"/>
      <c r="E349" s="1"/>
      <c r="F349" s="1"/>
      <c r="G349" s="1"/>
      <c r="H349" s="1"/>
      <c r="I349" s="1"/>
      <c r="J349" s="1"/>
      <c r="K349" s="1"/>
      <c r="L349" s="1"/>
      <c r="M349" s="1"/>
      <c r="N349" s="1"/>
      <c r="O349" s="1"/>
    </row>
    <row r="350" spans="2:15" x14ac:dyDescent="0.25">
      <c r="B350" s="1"/>
      <c r="C350" s="1"/>
      <c r="D350" s="1"/>
      <c r="E350" s="1"/>
      <c r="F350" s="1"/>
      <c r="G350" s="1"/>
      <c r="H350" s="1"/>
      <c r="I350" s="1"/>
      <c r="J350" s="1"/>
      <c r="K350" s="1"/>
      <c r="L350" s="1"/>
      <c r="M350" s="1"/>
      <c r="N350" s="1"/>
      <c r="O350" s="1"/>
    </row>
    <row r="351" spans="2:15" x14ac:dyDescent="0.25">
      <c r="B351" s="1"/>
      <c r="C351" s="1"/>
      <c r="D351" s="1"/>
      <c r="E351" s="1"/>
      <c r="F351" s="1"/>
      <c r="G351" s="1"/>
      <c r="H351" s="1"/>
      <c r="I351" s="1"/>
      <c r="J351" s="1"/>
      <c r="K351" s="1"/>
      <c r="L351" s="1"/>
      <c r="M351" s="1"/>
      <c r="N351" s="1"/>
      <c r="O351" s="1"/>
    </row>
    <row r="352" spans="2:15" x14ac:dyDescent="0.25">
      <c r="B352" s="1"/>
      <c r="C352" s="1"/>
      <c r="D352" s="1"/>
      <c r="E352" s="1"/>
      <c r="F352" s="1"/>
      <c r="G352" s="1"/>
      <c r="H352" s="1"/>
      <c r="I352" s="1"/>
      <c r="J352" s="1"/>
      <c r="K352" s="1"/>
      <c r="L352" s="1"/>
      <c r="M352" s="1"/>
      <c r="N352" s="1"/>
      <c r="O352" s="1"/>
    </row>
    <row r="353" spans="2:15" x14ac:dyDescent="0.25">
      <c r="B353" s="1"/>
      <c r="C353" s="1"/>
      <c r="D353" s="1"/>
      <c r="E353" s="1"/>
      <c r="F353" s="1"/>
      <c r="G353" s="1"/>
      <c r="H353" s="1"/>
      <c r="I353" s="1"/>
      <c r="J353" s="1"/>
      <c r="K353" s="1"/>
      <c r="L353" s="1"/>
      <c r="M353" s="1"/>
      <c r="N353" s="1"/>
      <c r="O353" s="1"/>
    </row>
    <row r="354" spans="2:15" x14ac:dyDescent="0.25">
      <c r="B354" s="1"/>
      <c r="C354" s="1"/>
      <c r="D354" s="1"/>
      <c r="E354" s="1"/>
      <c r="F354" s="1"/>
      <c r="G354" s="1"/>
      <c r="H354" s="1"/>
      <c r="I354" s="1"/>
      <c r="J354" s="1"/>
      <c r="K354" s="1"/>
      <c r="L354" s="1"/>
      <c r="M354" s="1"/>
      <c r="N354" s="1"/>
      <c r="O354" s="1"/>
    </row>
    <row r="355" spans="2:15" x14ac:dyDescent="0.25">
      <c r="B355" s="1"/>
      <c r="C355" s="1"/>
      <c r="D355" s="1"/>
      <c r="E355" s="1"/>
      <c r="F355" s="1"/>
      <c r="G355" s="1"/>
      <c r="H355" s="1"/>
      <c r="I355" s="1"/>
      <c r="J355" s="1"/>
      <c r="K355" s="1"/>
      <c r="L355" s="1"/>
      <c r="M355" s="1"/>
      <c r="N355" s="1"/>
      <c r="O355" s="1"/>
    </row>
    <row r="356" spans="2:15" x14ac:dyDescent="0.25">
      <c r="B356" s="1"/>
      <c r="C356" s="1"/>
      <c r="D356" s="1"/>
      <c r="E356" s="1"/>
      <c r="F356" s="1"/>
      <c r="G356" s="1"/>
      <c r="H356" s="1"/>
      <c r="I356" s="1"/>
      <c r="J356" s="1"/>
      <c r="K356" s="1"/>
      <c r="L356" s="1"/>
      <c r="M356" s="1"/>
      <c r="N356" s="1"/>
      <c r="O356" s="1"/>
    </row>
    <row r="357" spans="2:15" x14ac:dyDescent="0.25">
      <c r="B357" s="1"/>
      <c r="C357" s="1"/>
      <c r="D357" s="1"/>
      <c r="E357" s="1"/>
      <c r="F357" s="1"/>
      <c r="G357" s="1"/>
      <c r="H357" s="1"/>
      <c r="I357" s="1"/>
      <c r="J357" s="1"/>
      <c r="K357" s="1"/>
      <c r="L357" s="1"/>
      <c r="M357" s="1"/>
      <c r="N357" s="1"/>
      <c r="O357" s="1"/>
    </row>
    <row r="358" spans="2:15" x14ac:dyDescent="0.25">
      <c r="B358" s="1"/>
      <c r="C358" s="1"/>
      <c r="D358" s="1"/>
      <c r="E358" s="1"/>
      <c r="F358" s="1"/>
      <c r="G358" s="1"/>
      <c r="H358" s="1"/>
      <c r="I358" s="1"/>
      <c r="J358" s="1"/>
      <c r="K358" s="1"/>
      <c r="L358" s="1"/>
      <c r="M358" s="1"/>
      <c r="N358" s="1"/>
      <c r="O358" s="1"/>
    </row>
    <row r="359" spans="2:15" x14ac:dyDescent="0.25">
      <c r="B359" s="1"/>
      <c r="C359" s="1"/>
      <c r="D359" s="1"/>
      <c r="E359" s="1"/>
      <c r="F359" s="1"/>
      <c r="G359" s="1"/>
      <c r="H359" s="1"/>
      <c r="I359" s="1"/>
      <c r="J359" s="1"/>
      <c r="K359" s="1"/>
      <c r="L359" s="1"/>
      <c r="M359" s="1"/>
      <c r="N359" s="1"/>
      <c r="O359" s="1"/>
    </row>
    <row r="360" spans="2:15" x14ac:dyDescent="0.25">
      <c r="B360" s="1"/>
      <c r="C360" s="1"/>
      <c r="D360" s="1"/>
      <c r="E360" s="1"/>
      <c r="F360" s="1"/>
      <c r="G360" s="1"/>
      <c r="H360" s="1"/>
      <c r="I360" s="1"/>
      <c r="J360" s="1"/>
      <c r="K360" s="1"/>
      <c r="L360" s="1"/>
      <c r="M360" s="1"/>
      <c r="N360" s="1"/>
      <c r="O360" s="1"/>
    </row>
    <row r="361" spans="2:15" x14ac:dyDescent="0.25">
      <c r="B361" s="1"/>
      <c r="C361" s="1"/>
      <c r="D361" s="1"/>
      <c r="E361" s="1"/>
      <c r="F361" s="1"/>
      <c r="G361" s="1"/>
      <c r="H361" s="1"/>
      <c r="I361" s="1"/>
      <c r="J361" s="1"/>
      <c r="K361" s="1"/>
      <c r="L361" s="1"/>
      <c r="M361" s="1"/>
      <c r="N361" s="1"/>
      <c r="O361" s="1"/>
    </row>
    <row r="362" spans="2:15" x14ac:dyDescent="0.25">
      <c r="B362" s="1"/>
      <c r="C362" s="1"/>
      <c r="D362" s="1"/>
      <c r="E362" s="1"/>
      <c r="F362" s="1"/>
      <c r="G362" s="1"/>
      <c r="H362" s="1"/>
      <c r="I362" s="1"/>
      <c r="J362" s="1"/>
      <c r="K362" s="1"/>
      <c r="L362" s="1"/>
      <c r="M362" s="1"/>
      <c r="N362" s="1"/>
      <c r="O362" s="1"/>
    </row>
    <row r="363" spans="2:15" x14ac:dyDescent="0.25">
      <c r="B363" s="1"/>
      <c r="C363" s="1"/>
      <c r="D363" s="1"/>
      <c r="E363" s="1"/>
      <c r="F363" s="1"/>
      <c r="G363" s="1"/>
      <c r="H363" s="1"/>
      <c r="I363" s="1"/>
      <c r="J363" s="1"/>
      <c r="K363" s="1"/>
      <c r="L363" s="1"/>
      <c r="M363" s="1"/>
      <c r="N363" s="1"/>
      <c r="O363" s="1"/>
    </row>
    <row r="364" spans="2:15" x14ac:dyDescent="0.25">
      <c r="B364" s="1"/>
      <c r="C364" s="1"/>
      <c r="D364" s="1"/>
      <c r="E364" s="1"/>
      <c r="F364" s="1"/>
      <c r="G364" s="1"/>
      <c r="H364" s="1"/>
      <c r="I364" s="1"/>
      <c r="J364" s="1"/>
      <c r="K364" s="1"/>
      <c r="L364" s="1"/>
      <c r="M364" s="1"/>
      <c r="N364" s="1"/>
      <c r="O364" s="1"/>
    </row>
    <row r="365" spans="2:15" x14ac:dyDescent="0.25">
      <c r="B365" s="1"/>
      <c r="C365" s="1"/>
      <c r="D365" s="1"/>
      <c r="E365" s="1"/>
      <c r="F365" s="1"/>
      <c r="G365" s="1"/>
      <c r="H365" s="1"/>
      <c r="I365" s="1"/>
      <c r="J365" s="1"/>
      <c r="K365" s="1"/>
      <c r="L365" s="1"/>
      <c r="M365" s="1"/>
      <c r="N365" s="1"/>
      <c r="O365" s="1"/>
    </row>
    <row r="366" spans="2:15" x14ac:dyDescent="0.25">
      <c r="B366" s="1"/>
      <c r="C366" s="1"/>
      <c r="D366" s="1"/>
      <c r="E366" s="1"/>
      <c r="F366" s="1"/>
      <c r="G366" s="1"/>
      <c r="H366" s="1"/>
      <c r="I366" s="1"/>
      <c r="J366" s="1"/>
      <c r="K366" s="1"/>
      <c r="L366" s="1"/>
      <c r="M366" s="1"/>
      <c r="N366" s="1"/>
      <c r="O366" s="1"/>
    </row>
    <row r="367" spans="2:15" x14ac:dyDescent="0.25">
      <c r="B367" s="1"/>
      <c r="C367" s="1"/>
      <c r="D367" s="1"/>
      <c r="E367" s="1"/>
      <c r="F367" s="1"/>
      <c r="G367" s="1"/>
      <c r="H367" s="1"/>
      <c r="I367" s="1"/>
      <c r="J367" s="1"/>
      <c r="K367" s="1"/>
      <c r="L367" s="1"/>
      <c r="M367" s="1"/>
      <c r="N367" s="1"/>
      <c r="O367" s="1"/>
    </row>
    <row r="368" spans="2:15" x14ac:dyDescent="0.25">
      <c r="B368" s="1"/>
      <c r="C368" s="1"/>
      <c r="D368" s="1"/>
      <c r="E368" s="1"/>
      <c r="F368" s="1"/>
      <c r="G368" s="1"/>
      <c r="H368" s="1"/>
      <c r="I368" s="1"/>
      <c r="J368" s="1"/>
      <c r="K368" s="1"/>
      <c r="L368" s="1"/>
      <c r="M368" s="1"/>
      <c r="N368" s="1"/>
      <c r="O368" s="1"/>
    </row>
    <row r="369" spans="2:15" x14ac:dyDescent="0.25">
      <c r="B369" s="1"/>
      <c r="C369" s="1"/>
      <c r="D369" s="1"/>
      <c r="E369" s="1"/>
      <c r="F369" s="1"/>
      <c r="G369" s="1"/>
      <c r="H369" s="1"/>
      <c r="I369" s="1"/>
      <c r="J369" s="1"/>
      <c r="K369" s="1"/>
      <c r="L369" s="1"/>
      <c r="M369" s="1"/>
      <c r="N369" s="1"/>
      <c r="O369" s="1"/>
    </row>
    <row r="370" spans="2:15" x14ac:dyDescent="0.25">
      <c r="B370" s="1"/>
      <c r="C370" s="1"/>
      <c r="D370" s="1"/>
      <c r="E370" s="1"/>
      <c r="F370" s="1"/>
      <c r="G370" s="1"/>
      <c r="H370" s="1"/>
      <c r="I370" s="1"/>
      <c r="J370" s="1"/>
      <c r="K370" s="1"/>
      <c r="L370" s="1"/>
      <c r="M370" s="1"/>
      <c r="N370" s="1"/>
      <c r="O370" s="1"/>
    </row>
    <row r="371" spans="2:15" x14ac:dyDescent="0.25">
      <c r="B371" s="1"/>
      <c r="C371" s="1"/>
      <c r="D371" s="1"/>
      <c r="E371" s="1"/>
      <c r="F371" s="1"/>
      <c r="G371" s="1"/>
      <c r="H371" s="1"/>
      <c r="I371" s="1"/>
      <c r="J371" s="1"/>
      <c r="K371" s="1"/>
      <c r="L371" s="1"/>
      <c r="M371" s="1"/>
      <c r="N371" s="1"/>
      <c r="O371" s="1"/>
    </row>
    <row r="372" spans="2:15" x14ac:dyDescent="0.25">
      <c r="B372" s="1"/>
      <c r="C372" s="1"/>
      <c r="D372" s="1"/>
      <c r="E372" s="1"/>
      <c r="F372" s="1"/>
      <c r="G372" s="1"/>
      <c r="H372" s="1"/>
      <c r="I372" s="1"/>
      <c r="J372" s="1"/>
      <c r="K372" s="1"/>
      <c r="L372" s="1"/>
      <c r="M372" s="1"/>
      <c r="N372" s="1"/>
      <c r="O372" s="1"/>
    </row>
    <row r="373" spans="2:15" x14ac:dyDescent="0.25">
      <c r="B373" s="1"/>
      <c r="C373" s="1"/>
      <c r="D373" s="1"/>
      <c r="E373" s="1"/>
      <c r="F373" s="1"/>
      <c r="G373" s="1"/>
      <c r="H373" s="1"/>
      <c r="I373" s="1"/>
      <c r="J373" s="1"/>
      <c r="K373" s="1"/>
      <c r="L373" s="1"/>
      <c r="M373" s="1"/>
      <c r="N373" s="1"/>
      <c r="O373" s="1"/>
    </row>
    <row r="374" spans="2:15" x14ac:dyDescent="0.25">
      <c r="B374" s="1"/>
      <c r="C374" s="1"/>
      <c r="D374" s="1"/>
      <c r="E374" s="1"/>
      <c r="F374" s="1"/>
      <c r="G374" s="1"/>
      <c r="H374" s="1"/>
      <c r="I374" s="1"/>
      <c r="J374" s="1"/>
      <c r="K374" s="1"/>
      <c r="L374" s="1"/>
      <c r="M374" s="1"/>
      <c r="N374" s="1"/>
      <c r="O374" s="1"/>
    </row>
    <row r="375" spans="2:15" x14ac:dyDescent="0.25">
      <c r="B375" s="1"/>
      <c r="C375" s="1"/>
      <c r="D375" s="1"/>
      <c r="E375" s="1"/>
      <c r="F375" s="1"/>
      <c r="G375" s="1"/>
      <c r="H375" s="1"/>
      <c r="I375" s="1"/>
      <c r="J375" s="1"/>
      <c r="K375" s="1"/>
      <c r="L375" s="1"/>
      <c r="M375" s="1"/>
      <c r="N375" s="1"/>
      <c r="O375" s="1"/>
    </row>
    <row r="376" spans="2:15" x14ac:dyDescent="0.25">
      <c r="B376" s="1"/>
      <c r="C376" s="1"/>
      <c r="D376" s="1"/>
      <c r="E376" s="1"/>
      <c r="F376" s="1"/>
      <c r="G376" s="1"/>
      <c r="H376" s="1"/>
      <c r="I376" s="1"/>
      <c r="J376" s="1"/>
      <c r="K376" s="1"/>
      <c r="L376" s="1"/>
      <c r="M376" s="1"/>
      <c r="N376" s="1"/>
      <c r="O376" s="1"/>
    </row>
    <row r="377" spans="2:15" x14ac:dyDescent="0.25">
      <c r="B377" s="1"/>
      <c r="C377" s="1"/>
      <c r="D377" s="1"/>
      <c r="E377" s="1"/>
      <c r="F377" s="1"/>
      <c r="G377" s="1"/>
      <c r="H377" s="1"/>
      <c r="I377" s="1"/>
      <c r="J377" s="1"/>
      <c r="K377" s="1"/>
      <c r="L377" s="1"/>
      <c r="M377" s="1"/>
      <c r="N377" s="1"/>
      <c r="O377" s="1"/>
    </row>
    <row r="378" spans="2:15" x14ac:dyDescent="0.25">
      <c r="B378" s="1"/>
      <c r="C378" s="1"/>
      <c r="D378" s="1"/>
      <c r="E378" s="1"/>
      <c r="F378" s="1"/>
      <c r="G378" s="1"/>
      <c r="H378" s="1"/>
      <c r="I378" s="1"/>
      <c r="J378" s="1"/>
      <c r="K378" s="1"/>
      <c r="L378" s="1"/>
      <c r="M378" s="1"/>
      <c r="N378" s="1"/>
      <c r="O378" s="1"/>
    </row>
    <row r="379" spans="2:15" x14ac:dyDescent="0.25">
      <c r="B379" s="1"/>
      <c r="C379" s="1"/>
      <c r="D379" s="1"/>
      <c r="E379" s="1"/>
      <c r="F379" s="1"/>
      <c r="G379" s="1"/>
      <c r="H379" s="1"/>
      <c r="I379" s="1"/>
      <c r="J379" s="1"/>
      <c r="K379" s="1"/>
      <c r="L379" s="1"/>
      <c r="M379" s="1"/>
      <c r="N379" s="1"/>
      <c r="O379" s="1"/>
    </row>
    <row r="380" spans="2:15" x14ac:dyDescent="0.25">
      <c r="B380" s="1"/>
      <c r="C380" s="1"/>
      <c r="D380" s="1"/>
      <c r="E380" s="1"/>
      <c r="F380" s="1"/>
      <c r="G380" s="1"/>
      <c r="H380" s="1"/>
      <c r="I380" s="1"/>
      <c r="J380" s="1"/>
      <c r="K380" s="1"/>
      <c r="L380" s="1"/>
      <c r="M380" s="1"/>
      <c r="N380" s="1"/>
      <c r="O380" s="1"/>
    </row>
    <row r="381" spans="2:15" x14ac:dyDescent="0.25">
      <c r="B381" s="1"/>
      <c r="C381" s="1"/>
      <c r="D381" s="1"/>
      <c r="E381" s="1"/>
      <c r="F381" s="1"/>
      <c r="G381" s="1"/>
      <c r="H381" s="1"/>
      <c r="I381" s="1"/>
      <c r="J381" s="1"/>
      <c r="K381" s="1"/>
      <c r="L381" s="1"/>
      <c r="M381" s="1"/>
      <c r="N381" s="1"/>
      <c r="O381" s="1"/>
    </row>
    <row r="382" spans="2:15" x14ac:dyDescent="0.25">
      <c r="B382" s="1"/>
      <c r="C382" s="1"/>
      <c r="D382" s="1"/>
      <c r="E382" s="1"/>
      <c r="F382" s="1"/>
      <c r="G382" s="1"/>
      <c r="H382" s="1"/>
      <c r="I382" s="1"/>
      <c r="J382" s="1"/>
      <c r="K382" s="1"/>
      <c r="L382" s="1"/>
      <c r="M382" s="1"/>
      <c r="N382" s="1"/>
      <c r="O382" s="1"/>
    </row>
    <row r="383" spans="2:15" x14ac:dyDescent="0.25">
      <c r="B383" s="1"/>
      <c r="C383" s="1"/>
      <c r="D383" s="1"/>
      <c r="E383" s="1"/>
      <c r="F383" s="1"/>
      <c r="G383" s="1"/>
      <c r="H383" s="1"/>
      <c r="I383" s="1"/>
      <c r="J383" s="1"/>
      <c r="K383" s="1"/>
      <c r="L383" s="1"/>
      <c r="M383" s="1"/>
      <c r="N383" s="1"/>
      <c r="O383" s="1"/>
    </row>
    <row r="384" spans="2:15" x14ac:dyDescent="0.25">
      <c r="B384" s="1"/>
      <c r="C384" s="1"/>
      <c r="D384" s="1"/>
      <c r="E384" s="1"/>
      <c r="F384" s="1"/>
      <c r="G384" s="1"/>
      <c r="H384" s="1"/>
      <c r="I384" s="1"/>
      <c r="J384" s="1"/>
      <c r="K384" s="1"/>
      <c r="L384" s="1"/>
      <c r="M384" s="1"/>
      <c r="N384" s="1"/>
      <c r="O384" s="1"/>
    </row>
    <row r="385" spans="2:15" x14ac:dyDescent="0.25">
      <c r="B385" s="1"/>
      <c r="C385" s="1"/>
      <c r="D385" s="1"/>
      <c r="E385" s="1"/>
      <c r="F385" s="1"/>
      <c r="G385" s="1"/>
      <c r="H385" s="1"/>
      <c r="I385" s="1"/>
      <c r="J385" s="1"/>
      <c r="K385" s="1"/>
      <c r="L385" s="1"/>
      <c r="M385" s="1"/>
      <c r="N385" s="1"/>
      <c r="O385" s="1"/>
    </row>
    <row r="386" spans="2:15" x14ac:dyDescent="0.25">
      <c r="B386" s="1"/>
      <c r="C386" s="1"/>
      <c r="D386" s="1"/>
      <c r="E386" s="1"/>
      <c r="F386" s="1"/>
      <c r="G386" s="1"/>
      <c r="H386" s="1"/>
      <c r="I386" s="1"/>
      <c r="J386" s="1"/>
      <c r="K386" s="1"/>
      <c r="L386" s="1"/>
      <c r="M386" s="1"/>
      <c r="N386" s="1"/>
      <c r="O386" s="1"/>
    </row>
    <row r="387" spans="2:15" x14ac:dyDescent="0.25">
      <c r="B387" s="1"/>
      <c r="C387" s="1"/>
      <c r="D387" s="1"/>
      <c r="E387" s="1"/>
      <c r="F387" s="1"/>
      <c r="G387" s="1"/>
      <c r="H387" s="1"/>
      <c r="I387" s="1"/>
      <c r="J387" s="1"/>
      <c r="K387" s="1"/>
      <c r="L387" s="1"/>
      <c r="M387" s="1"/>
      <c r="N387" s="1"/>
      <c r="O387" s="1"/>
    </row>
    <row r="388" spans="2:15" x14ac:dyDescent="0.25">
      <c r="B388" s="1"/>
      <c r="C388" s="1"/>
      <c r="D388" s="1"/>
      <c r="E388" s="1"/>
      <c r="F388" s="1"/>
      <c r="G388" s="1"/>
      <c r="H388" s="1"/>
      <c r="I388" s="1"/>
      <c r="J388" s="1"/>
      <c r="K388" s="1"/>
      <c r="L388" s="1"/>
      <c r="M388" s="1"/>
      <c r="N388" s="1"/>
      <c r="O388" s="1"/>
    </row>
    <row r="389" spans="2:15" x14ac:dyDescent="0.25">
      <c r="B389" s="1"/>
      <c r="C389" s="1"/>
      <c r="D389" s="1"/>
      <c r="E389" s="1"/>
      <c r="F389" s="1"/>
      <c r="G389" s="1"/>
      <c r="H389" s="1"/>
      <c r="I389" s="1"/>
      <c r="J389" s="1"/>
      <c r="K389" s="1"/>
      <c r="L389" s="1"/>
      <c r="M389" s="1"/>
      <c r="N389" s="1"/>
      <c r="O389" s="1"/>
    </row>
    <row r="390" spans="2:15" x14ac:dyDescent="0.25">
      <c r="B390" s="1"/>
      <c r="C390" s="1"/>
      <c r="D390" s="1"/>
      <c r="E390" s="1"/>
      <c r="F390" s="1"/>
      <c r="G390" s="1"/>
      <c r="H390" s="1"/>
      <c r="I390" s="1"/>
      <c r="J390" s="1"/>
      <c r="K390" s="1"/>
      <c r="L390" s="1"/>
      <c r="M390" s="1"/>
      <c r="N390" s="1"/>
      <c r="O390" s="1"/>
    </row>
    <row r="391" spans="2:15" x14ac:dyDescent="0.25">
      <c r="B391" s="1"/>
      <c r="C391" s="1"/>
      <c r="D391" s="1"/>
      <c r="E391" s="1"/>
      <c r="F391" s="1"/>
      <c r="G391" s="1"/>
      <c r="H391" s="1"/>
      <c r="I391" s="1"/>
      <c r="J391" s="1"/>
      <c r="K391" s="1"/>
      <c r="L391" s="1"/>
      <c r="M391" s="1"/>
      <c r="N391" s="1"/>
      <c r="O391" s="1"/>
    </row>
    <row r="392" spans="2:15" x14ac:dyDescent="0.25">
      <c r="B392" s="1"/>
      <c r="C392" s="1"/>
      <c r="D392" s="1"/>
      <c r="E392" s="1"/>
      <c r="F392" s="1"/>
      <c r="G392" s="1"/>
      <c r="H392" s="1"/>
      <c r="I392" s="1"/>
      <c r="J392" s="1"/>
      <c r="K392" s="1"/>
      <c r="L392" s="1"/>
      <c r="M392" s="1"/>
      <c r="N392" s="1"/>
      <c r="O392" s="1"/>
    </row>
    <row r="393" spans="2:15" x14ac:dyDescent="0.25">
      <c r="B393" s="1"/>
      <c r="C393" s="1"/>
      <c r="D393" s="1"/>
      <c r="E393" s="1"/>
      <c r="F393" s="1"/>
      <c r="G393" s="1"/>
      <c r="H393" s="1"/>
      <c r="I393" s="1"/>
      <c r="J393" s="1"/>
      <c r="K393" s="1"/>
      <c r="L393" s="1"/>
      <c r="M393" s="1"/>
      <c r="N393" s="1"/>
      <c r="O393" s="1"/>
    </row>
    <row r="394" spans="2:15" x14ac:dyDescent="0.25">
      <c r="B394" s="1"/>
      <c r="C394" s="1"/>
      <c r="D394" s="1"/>
      <c r="E394" s="1"/>
      <c r="F394" s="1"/>
      <c r="G394" s="1"/>
      <c r="H394" s="1"/>
      <c r="I394" s="1"/>
      <c r="J394" s="1"/>
      <c r="K394" s="1"/>
      <c r="L394" s="1"/>
      <c r="M394" s="1"/>
      <c r="N394" s="1"/>
      <c r="O394" s="1"/>
    </row>
    <row r="395" spans="2:15" x14ac:dyDescent="0.25">
      <c r="B395" s="1"/>
      <c r="C395" s="1"/>
      <c r="D395" s="1"/>
      <c r="E395" s="1"/>
      <c r="F395" s="1"/>
      <c r="G395" s="1"/>
      <c r="H395" s="1"/>
      <c r="I395" s="1"/>
      <c r="J395" s="1"/>
      <c r="K395" s="1"/>
      <c r="L395" s="1"/>
      <c r="M395" s="1"/>
      <c r="N395" s="1"/>
      <c r="O395" s="1"/>
    </row>
    <row r="396" spans="2:15" x14ac:dyDescent="0.25">
      <c r="B396" s="1"/>
      <c r="C396" s="1"/>
      <c r="D396" s="1"/>
      <c r="E396" s="1"/>
      <c r="F396" s="1"/>
      <c r="G396" s="1"/>
      <c r="H396" s="1"/>
      <c r="I396" s="1"/>
      <c r="J396" s="1"/>
      <c r="K396" s="1"/>
      <c r="L396" s="1"/>
      <c r="M396" s="1"/>
      <c r="N396" s="1"/>
      <c r="O396" s="1"/>
    </row>
    <row r="397" spans="2:15" x14ac:dyDescent="0.25">
      <c r="B397" s="1"/>
      <c r="C397" s="1"/>
      <c r="D397" s="1"/>
      <c r="E397" s="1"/>
      <c r="F397" s="1"/>
      <c r="G397" s="1"/>
      <c r="H397" s="1"/>
      <c r="I397" s="1"/>
      <c r="J397" s="1"/>
      <c r="K397" s="1"/>
      <c r="L397" s="1"/>
      <c r="M397" s="1"/>
      <c r="N397" s="1"/>
      <c r="O397" s="1"/>
    </row>
    <row r="398" spans="2:15" x14ac:dyDescent="0.25">
      <c r="B398" s="1"/>
      <c r="C398" s="1"/>
      <c r="D398" s="1"/>
      <c r="E398" s="1"/>
      <c r="F398" s="1"/>
      <c r="G398" s="1"/>
      <c r="H398" s="1"/>
      <c r="I398" s="1"/>
      <c r="J398" s="1"/>
      <c r="K398" s="1"/>
      <c r="L398" s="1"/>
      <c r="M398" s="1"/>
      <c r="N398" s="1"/>
      <c r="O398" s="1"/>
    </row>
    <row r="399" spans="2:15" x14ac:dyDescent="0.25">
      <c r="B399" s="1"/>
      <c r="C399" s="1"/>
      <c r="D399" s="1"/>
      <c r="E399" s="1"/>
      <c r="F399" s="1"/>
      <c r="G399" s="1"/>
      <c r="H399" s="1"/>
      <c r="I399" s="1"/>
      <c r="J399" s="1"/>
      <c r="K399" s="1"/>
      <c r="L399" s="1"/>
      <c r="M399" s="1"/>
      <c r="N399" s="1"/>
      <c r="O399" s="1"/>
    </row>
    <row r="400" spans="2:15" x14ac:dyDescent="0.25">
      <c r="B400" s="1"/>
      <c r="C400" s="1"/>
      <c r="D400" s="1"/>
      <c r="E400" s="1"/>
      <c r="F400" s="1"/>
      <c r="G400" s="1"/>
      <c r="H400" s="1"/>
      <c r="I400" s="1"/>
      <c r="J400" s="1"/>
      <c r="K400" s="1"/>
      <c r="L400" s="1"/>
      <c r="M400" s="1"/>
      <c r="N400" s="1"/>
      <c r="O400" s="1"/>
    </row>
    <row r="401" spans="2:15" x14ac:dyDescent="0.25">
      <c r="B401" s="1"/>
      <c r="C401" s="1"/>
      <c r="D401" s="1"/>
      <c r="E401" s="1"/>
      <c r="F401" s="1"/>
      <c r="G401" s="1"/>
      <c r="H401" s="1"/>
      <c r="I401" s="1"/>
      <c r="J401" s="1"/>
      <c r="K401" s="1"/>
      <c r="L401" s="1"/>
      <c r="M401" s="1"/>
      <c r="N401" s="1"/>
      <c r="O401" s="1"/>
    </row>
    <row r="402" spans="2:15" x14ac:dyDescent="0.25">
      <c r="B402" s="1"/>
      <c r="C402" s="1"/>
      <c r="D402" s="1"/>
      <c r="E402" s="1"/>
      <c r="F402" s="1"/>
      <c r="G402" s="1"/>
      <c r="H402" s="1"/>
      <c r="I402" s="1"/>
      <c r="J402" s="1"/>
      <c r="K402" s="1"/>
      <c r="L402" s="1"/>
      <c r="M402" s="1"/>
      <c r="N402" s="1"/>
      <c r="O402" s="1"/>
    </row>
    <row r="403" spans="2:15" x14ac:dyDescent="0.25">
      <c r="B403" s="1"/>
      <c r="C403" s="1"/>
      <c r="D403" s="1"/>
      <c r="E403" s="1"/>
      <c r="F403" s="1"/>
      <c r="G403" s="1"/>
      <c r="H403" s="1"/>
      <c r="I403" s="1"/>
      <c r="J403" s="1"/>
      <c r="K403" s="1"/>
      <c r="L403" s="1"/>
      <c r="M403" s="1"/>
      <c r="N403" s="1"/>
      <c r="O403" s="1"/>
    </row>
    <row r="404" spans="2:15" x14ac:dyDescent="0.25">
      <c r="B404" s="1"/>
      <c r="C404" s="1"/>
      <c r="D404" s="1"/>
      <c r="E404" s="1"/>
      <c r="F404" s="1"/>
      <c r="G404" s="1"/>
      <c r="H404" s="1"/>
      <c r="I404" s="1"/>
      <c r="J404" s="1"/>
      <c r="K404" s="1"/>
      <c r="L404" s="1"/>
      <c r="M404" s="1"/>
      <c r="N404" s="1"/>
      <c r="O404" s="1"/>
    </row>
    <row r="405" spans="2:15" x14ac:dyDescent="0.25">
      <c r="B405" s="1"/>
      <c r="C405" s="1"/>
      <c r="D405" s="1"/>
      <c r="E405" s="1"/>
      <c r="F405" s="1"/>
      <c r="G405" s="1"/>
      <c r="H405" s="1"/>
      <c r="I405" s="1"/>
      <c r="J405" s="1"/>
      <c r="K405" s="1"/>
      <c r="L405" s="1"/>
      <c r="M405" s="1"/>
      <c r="N405" s="1"/>
      <c r="O405" s="1"/>
    </row>
    <row r="406" spans="2:15" x14ac:dyDescent="0.25">
      <c r="B406" s="1"/>
      <c r="C406" s="1"/>
      <c r="D406" s="1"/>
      <c r="E406" s="1"/>
      <c r="F406" s="1"/>
      <c r="G406" s="1"/>
      <c r="H406" s="1"/>
      <c r="I406" s="1"/>
      <c r="J406" s="1"/>
      <c r="K406" s="1"/>
      <c r="L406" s="1"/>
      <c r="M406" s="1"/>
      <c r="N406" s="1"/>
      <c r="O406" s="1"/>
    </row>
    <row r="407" spans="2:15" x14ac:dyDescent="0.25">
      <c r="B407" s="1"/>
      <c r="C407" s="1"/>
      <c r="D407" s="1"/>
      <c r="E407" s="1"/>
      <c r="F407" s="1"/>
      <c r="G407" s="1"/>
      <c r="H407" s="1"/>
      <c r="I407" s="1"/>
      <c r="J407" s="1"/>
      <c r="K407" s="1"/>
      <c r="L407" s="1"/>
      <c r="M407" s="1"/>
      <c r="N407" s="1"/>
      <c r="O407" s="1"/>
    </row>
    <row r="408" spans="2:15" x14ac:dyDescent="0.25">
      <c r="B408" s="1"/>
      <c r="C408" s="1"/>
      <c r="D408" s="1"/>
      <c r="E408" s="1"/>
      <c r="F408" s="1"/>
      <c r="G408" s="1"/>
      <c r="H408" s="1"/>
      <c r="I408" s="1"/>
      <c r="J408" s="1"/>
      <c r="K408" s="1"/>
      <c r="L408" s="1"/>
      <c r="M408" s="1"/>
      <c r="N408" s="1"/>
      <c r="O408" s="1"/>
    </row>
    <row r="409" spans="2:15" x14ac:dyDescent="0.25">
      <c r="B409" s="1"/>
      <c r="C409" s="1"/>
      <c r="D409" s="1"/>
      <c r="E409" s="1"/>
      <c r="F409" s="1"/>
      <c r="G409" s="1"/>
      <c r="H409" s="1"/>
      <c r="I409" s="1"/>
      <c r="J409" s="1"/>
      <c r="K409" s="1"/>
      <c r="L409" s="1"/>
      <c r="M409" s="1"/>
      <c r="N409" s="1"/>
      <c r="O409" s="1"/>
    </row>
    <row r="410" spans="2:15" x14ac:dyDescent="0.25">
      <c r="B410" s="1"/>
      <c r="C410" s="1"/>
      <c r="D410" s="1"/>
      <c r="E410" s="1"/>
      <c r="F410" s="1"/>
      <c r="G410" s="1"/>
      <c r="H410" s="1"/>
      <c r="I410" s="1"/>
      <c r="J410" s="1"/>
      <c r="K410" s="1"/>
      <c r="L410" s="1"/>
      <c r="M410" s="1"/>
      <c r="N410" s="1"/>
      <c r="O410" s="1"/>
    </row>
    <row r="411" spans="2:15" x14ac:dyDescent="0.25">
      <c r="B411" s="1"/>
      <c r="C411" s="1"/>
      <c r="D411" s="1"/>
      <c r="E411" s="1"/>
      <c r="F411" s="1"/>
      <c r="G411" s="1"/>
      <c r="H411" s="1"/>
      <c r="I411" s="1"/>
      <c r="J411" s="1"/>
      <c r="K411" s="1"/>
      <c r="L411" s="1"/>
      <c r="M411" s="1"/>
      <c r="N411" s="1"/>
      <c r="O411" s="1"/>
    </row>
    <row r="412" spans="2:15" x14ac:dyDescent="0.25">
      <c r="B412" s="1"/>
      <c r="C412" s="1"/>
      <c r="D412" s="1"/>
      <c r="E412" s="1"/>
      <c r="F412" s="1"/>
      <c r="G412" s="1"/>
      <c r="H412" s="1"/>
      <c r="I412" s="1"/>
      <c r="J412" s="1"/>
      <c r="K412" s="1"/>
      <c r="L412" s="1"/>
      <c r="M412" s="1"/>
      <c r="N412" s="1"/>
      <c r="O412" s="1"/>
    </row>
    <row r="413" spans="2:15" x14ac:dyDescent="0.25">
      <c r="B413" s="1"/>
      <c r="C413" s="1"/>
      <c r="D413" s="1"/>
      <c r="E413" s="1"/>
      <c r="F413" s="1"/>
      <c r="G413" s="1"/>
      <c r="H413" s="1"/>
      <c r="I413" s="1"/>
      <c r="J413" s="1"/>
      <c r="K413" s="1"/>
      <c r="L413" s="1"/>
      <c r="M413" s="1"/>
      <c r="N413" s="1"/>
      <c r="O413" s="1"/>
    </row>
    <row r="414" spans="2:15" x14ac:dyDescent="0.25">
      <c r="B414" s="1"/>
      <c r="C414" s="1"/>
      <c r="D414" s="1"/>
      <c r="E414" s="1"/>
      <c r="F414" s="1"/>
      <c r="G414" s="1"/>
      <c r="H414" s="1"/>
      <c r="I414" s="1"/>
      <c r="J414" s="1"/>
      <c r="K414" s="1"/>
      <c r="L414" s="1"/>
      <c r="M414" s="1"/>
      <c r="N414" s="1"/>
      <c r="O414" s="1"/>
    </row>
    <row r="415" spans="2:15" x14ac:dyDescent="0.25">
      <c r="B415" s="1"/>
      <c r="C415" s="1"/>
      <c r="D415" s="1"/>
      <c r="E415" s="1"/>
      <c r="F415" s="1"/>
      <c r="G415" s="1"/>
      <c r="H415" s="1"/>
      <c r="I415" s="1"/>
      <c r="J415" s="1"/>
      <c r="K415" s="1"/>
      <c r="L415" s="1"/>
      <c r="M415" s="1"/>
      <c r="N415" s="1"/>
      <c r="O415" s="1"/>
    </row>
    <row r="416" spans="2:15" x14ac:dyDescent="0.25">
      <c r="B416" s="1"/>
      <c r="C416" s="1"/>
      <c r="D416" s="1"/>
      <c r="E416" s="1"/>
      <c r="F416" s="1"/>
      <c r="G416" s="1"/>
      <c r="H416" s="1"/>
      <c r="I416" s="1"/>
      <c r="J416" s="1"/>
      <c r="K416" s="1"/>
      <c r="L416" s="1"/>
      <c r="M416" s="1"/>
      <c r="N416" s="1"/>
      <c r="O416" s="1"/>
    </row>
    <row r="417" spans="2:15" x14ac:dyDescent="0.25">
      <c r="B417" s="1"/>
      <c r="C417" s="1"/>
      <c r="D417" s="1"/>
      <c r="E417" s="1"/>
      <c r="F417" s="1"/>
      <c r="G417" s="1"/>
      <c r="H417" s="1"/>
      <c r="I417" s="1"/>
      <c r="J417" s="1"/>
      <c r="K417" s="1"/>
      <c r="L417" s="1"/>
      <c r="M417" s="1"/>
      <c r="N417" s="1"/>
      <c r="O417" s="1"/>
    </row>
    <row r="418" spans="2:15" x14ac:dyDescent="0.25">
      <c r="B418" s="1"/>
      <c r="C418" s="1"/>
      <c r="D418" s="1"/>
      <c r="E418" s="1"/>
      <c r="F418" s="1"/>
      <c r="G418" s="1"/>
      <c r="H418" s="1"/>
      <c r="I418" s="1"/>
      <c r="J418" s="1"/>
      <c r="K418" s="1"/>
      <c r="L418" s="1"/>
      <c r="M418" s="1"/>
      <c r="N418" s="1"/>
      <c r="O418" s="1"/>
    </row>
    <row r="419" spans="2:15" x14ac:dyDescent="0.25">
      <c r="B419" s="1"/>
      <c r="C419" s="1"/>
      <c r="D419" s="1"/>
      <c r="E419" s="1"/>
      <c r="F419" s="1"/>
      <c r="G419" s="1"/>
      <c r="H419" s="1"/>
      <c r="I419" s="1"/>
      <c r="J419" s="1"/>
      <c r="K419" s="1"/>
      <c r="L419" s="1"/>
      <c r="M419" s="1"/>
      <c r="N419" s="1"/>
      <c r="O419" s="1"/>
    </row>
    <row r="420" spans="2:15" x14ac:dyDescent="0.25">
      <c r="B420" s="1"/>
      <c r="C420" s="1"/>
      <c r="D420" s="1"/>
      <c r="E420" s="1"/>
      <c r="F420" s="1"/>
      <c r="G420" s="1"/>
      <c r="H420" s="1"/>
      <c r="I420" s="1"/>
      <c r="J420" s="1"/>
      <c r="K420" s="1"/>
      <c r="L420" s="1"/>
      <c r="M420" s="1"/>
      <c r="N420" s="1"/>
      <c r="O420" s="1"/>
    </row>
    <row r="421" spans="2:15" x14ac:dyDescent="0.25">
      <c r="B421" s="1"/>
      <c r="C421" s="1"/>
      <c r="D421" s="1"/>
      <c r="E421" s="1"/>
      <c r="F421" s="1"/>
      <c r="G421" s="1"/>
      <c r="H421" s="1"/>
      <c r="I421" s="1"/>
      <c r="J421" s="1"/>
      <c r="K421" s="1"/>
      <c r="L421" s="1"/>
      <c r="M421" s="1"/>
      <c r="N421" s="1"/>
      <c r="O421" s="1"/>
    </row>
    <row r="422" spans="2:15" x14ac:dyDescent="0.25">
      <c r="B422" s="1"/>
      <c r="C422" s="1"/>
      <c r="D422" s="1"/>
      <c r="E422" s="1"/>
      <c r="F422" s="1"/>
      <c r="G422" s="1"/>
      <c r="H422" s="1"/>
      <c r="I422" s="1"/>
      <c r="J422" s="1"/>
      <c r="K422" s="1"/>
      <c r="L422" s="1"/>
      <c r="M422" s="1"/>
      <c r="N422" s="1"/>
      <c r="O422" s="1"/>
    </row>
    <row r="423" spans="2:15" x14ac:dyDescent="0.25">
      <c r="B423" s="1"/>
      <c r="C423" s="1"/>
      <c r="D423" s="1"/>
      <c r="E423" s="1"/>
      <c r="F423" s="1"/>
      <c r="G423" s="1"/>
      <c r="H423" s="1"/>
      <c r="I423" s="1"/>
      <c r="J423" s="1"/>
      <c r="K423" s="1"/>
      <c r="L423" s="1"/>
      <c r="M423" s="1"/>
      <c r="N423" s="1"/>
      <c r="O423" s="1"/>
    </row>
    <row r="424" spans="2:15" x14ac:dyDescent="0.25">
      <c r="B424" s="1"/>
      <c r="C424" s="1"/>
      <c r="D424" s="1"/>
      <c r="E424" s="1"/>
      <c r="F424" s="1"/>
      <c r="G424" s="1"/>
      <c r="H424" s="1"/>
      <c r="I424" s="1"/>
      <c r="J424" s="1"/>
      <c r="K424" s="1"/>
      <c r="L424" s="1"/>
      <c r="M424" s="1"/>
      <c r="N424" s="1"/>
      <c r="O424" s="1"/>
    </row>
    <row r="425" spans="2:15" x14ac:dyDescent="0.25">
      <c r="B425" s="1"/>
      <c r="C425" s="1"/>
      <c r="D425" s="1"/>
      <c r="E425" s="1"/>
      <c r="F425" s="1"/>
      <c r="G425" s="1"/>
      <c r="H425" s="1"/>
      <c r="I425" s="1"/>
      <c r="J425" s="1"/>
      <c r="K425" s="1"/>
      <c r="L425" s="1"/>
      <c r="M425" s="1"/>
      <c r="N425" s="1"/>
      <c r="O425" s="1"/>
    </row>
    <row r="426" spans="2:15" x14ac:dyDescent="0.25">
      <c r="B426" s="1"/>
      <c r="C426" s="1"/>
      <c r="D426" s="1"/>
      <c r="E426" s="1"/>
      <c r="F426" s="1"/>
      <c r="G426" s="1"/>
      <c r="H426" s="1"/>
      <c r="I426" s="1"/>
      <c r="J426" s="1"/>
      <c r="K426" s="1"/>
      <c r="L426" s="1"/>
      <c r="M426" s="1"/>
      <c r="N426" s="1"/>
      <c r="O426" s="1"/>
    </row>
    <row r="427" spans="2:15" x14ac:dyDescent="0.25">
      <c r="B427" s="1"/>
      <c r="C427" s="1"/>
      <c r="D427" s="1"/>
      <c r="E427" s="1"/>
      <c r="F427" s="1"/>
      <c r="G427" s="1"/>
      <c r="H427" s="1"/>
      <c r="I427" s="1"/>
      <c r="J427" s="1"/>
      <c r="K427" s="1"/>
      <c r="L427" s="1"/>
      <c r="M427" s="1"/>
      <c r="N427" s="1"/>
      <c r="O427" s="1"/>
    </row>
    <row r="428" spans="2:15" x14ac:dyDescent="0.25">
      <c r="B428" s="1"/>
      <c r="C428" s="1"/>
      <c r="D428" s="1"/>
      <c r="E428" s="1"/>
      <c r="F428" s="1"/>
      <c r="G428" s="1"/>
      <c r="H428" s="1"/>
      <c r="I428" s="1"/>
      <c r="J428" s="1"/>
      <c r="K428" s="1"/>
      <c r="L428" s="1"/>
      <c r="M428" s="1"/>
      <c r="N428" s="1"/>
      <c r="O428" s="1"/>
    </row>
    <row r="429" spans="2:15" x14ac:dyDescent="0.25">
      <c r="B429" s="1"/>
      <c r="C429" s="1"/>
      <c r="D429" s="1"/>
      <c r="E429" s="1"/>
      <c r="F429" s="1"/>
      <c r="G429" s="1"/>
      <c r="H429" s="1"/>
      <c r="I429" s="1"/>
      <c r="J429" s="1"/>
      <c r="K429" s="1"/>
      <c r="L429" s="1"/>
      <c r="M429" s="1"/>
      <c r="N429" s="1"/>
      <c r="O429" s="1"/>
    </row>
    <row r="430" spans="2:15" x14ac:dyDescent="0.25">
      <c r="B430" s="1"/>
      <c r="C430" s="1"/>
      <c r="D430" s="1"/>
      <c r="E430" s="1"/>
      <c r="F430" s="1"/>
      <c r="G430" s="1"/>
      <c r="H430" s="1"/>
      <c r="I430" s="1"/>
      <c r="J430" s="1"/>
      <c r="K430" s="1"/>
      <c r="L430" s="1"/>
      <c r="M430" s="1"/>
      <c r="N430" s="1"/>
      <c r="O430" s="1"/>
    </row>
    <row r="431" spans="2:15" x14ac:dyDescent="0.25">
      <c r="B431" s="1"/>
      <c r="C431" s="1"/>
      <c r="D431" s="1"/>
      <c r="E431" s="1"/>
      <c r="F431" s="1"/>
      <c r="G431" s="1"/>
      <c r="H431" s="1"/>
      <c r="I431" s="1"/>
      <c r="J431" s="1"/>
      <c r="K431" s="1"/>
      <c r="L431" s="1"/>
      <c r="M431" s="1"/>
      <c r="N431" s="1"/>
      <c r="O431" s="1"/>
    </row>
    <row r="432" spans="2:15" x14ac:dyDescent="0.25">
      <c r="B432" s="1"/>
      <c r="C432" s="1"/>
      <c r="D432" s="1"/>
      <c r="E432" s="1"/>
      <c r="F432" s="1"/>
      <c r="G432" s="1"/>
      <c r="H432" s="1"/>
      <c r="I432" s="1"/>
      <c r="J432" s="1"/>
      <c r="K432" s="1"/>
      <c r="L432" s="1"/>
      <c r="M432" s="1"/>
      <c r="N432" s="1"/>
      <c r="O432" s="1"/>
    </row>
    <row r="433" spans="2:15" x14ac:dyDescent="0.25">
      <c r="B433" s="1"/>
      <c r="C433" s="1"/>
      <c r="D433" s="1"/>
      <c r="E433" s="1"/>
      <c r="F433" s="1"/>
      <c r="G433" s="1"/>
      <c r="H433" s="1"/>
      <c r="I433" s="1"/>
      <c r="J433" s="1"/>
      <c r="K433" s="1"/>
      <c r="L433" s="1"/>
      <c r="M433" s="1"/>
      <c r="N433" s="1"/>
      <c r="O433" s="1"/>
    </row>
    <row r="434" spans="2:15" x14ac:dyDescent="0.25">
      <c r="B434" s="1"/>
      <c r="C434" s="1"/>
      <c r="D434" s="1"/>
      <c r="E434" s="1"/>
      <c r="F434" s="1"/>
      <c r="G434" s="1"/>
      <c r="H434" s="1"/>
      <c r="I434" s="1"/>
      <c r="J434" s="1"/>
      <c r="K434" s="1"/>
      <c r="L434" s="1"/>
      <c r="M434" s="1"/>
      <c r="N434" s="1"/>
      <c r="O434" s="1"/>
    </row>
    <row r="435" spans="2:15" x14ac:dyDescent="0.25">
      <c r="B435" s="1"/>
      <c r="C435" s="1"/>
      <c r="D435" s="1"/>
      <c r="E435" s="1"/>
      <c r="F435" s="1"/>
      <c r="G435" s="1"/>
      <c r="H435" s="1"/>
      <c r="I435" s="1"/>
      <c r="J435" s="1"/>
      <c r="K435" s="1"/>
      <c r="L435" s="1"/>
      <c r="M435" s="1"/>
      <c r="N435" s="1"/>
      <c r="O435" s="1"/>
    </row>
    <row r="436" spans="2:15" x14ac:dyDescent="0.25">
      <c r="B436" s="1"/>
      <c r="C436" s="1"/>
      <c r="D436" s="1"/>
      <c r="E436" s="1"/>
      <c r="F436" s="1"/>
      <c r="G436" s="1"/>
      <c r="H436" s="1"/>
      <c r="I436" s="1"/>
      <c r="J436" s="1"/>
      <c r="K436" s="1"/>
      <c r="L436" s="1"/>
      <c r="M436" s="1"/>
      <c r="N436" s="1"/>
      <c r="O436" s="1"/>
    </row>
    <row r="437" spans="2:15" x14ac:dyDescent="0.25">
      <c r="B437" s="1"/>
      <c r="C437" s="1"/>
      <c r="D437" s="1"/>
      <c r="E437" s="1"/>
      <c r="F437" s="1"/>
      <c r="G437" s="1"/>
      <c r="H437" s="1"/>
      <c r="I437" s="1"/>
      <c r="J437" s="1"/>
      <c r="K437" s="1"/>
      <c r="L437" s="1"/>
      <c r="M437" s="1"/>
      <c r="N437" s="1"/>
      <c r="O437" s="1"/>
    </row>
    <row r="438" spans="2:15" x14ac:dyDescent="0.25">
      <c r="B438" s="1"/>
      <c r="C438" s="1"/>
      <c r="D438" s="1"/>
      <c r="E438" s="1"/>
      <c r="F438" s="1"/>
      <c r="G438" s="1"/>
      <c r="H438" s="1"/>
      <c r="I438" s="1"/>
      <c r="J438" s="1"/>
      <c r="K438" s="1"/>
      <c r="L438" s="1"/>
      <c r="M438" s="1"/>
      <c r="N438" s="1"/>
      <c r="O438" s="1"/>
    </row>
    <row r="439" spans="2:15" x14ac:dyDescent="0.25">
      <c r="B439" s="1"/>
      <c r="C439" s="1"/>
      <c r="D439" s="1"/>
      <c r="E439" s="1"/>
      <c r="F439" s="1"/>
      <c r="G439" s="1"/>
      <c r="H439" s="1"/>
      <c r="I439" s="1"/>
      <c r="J439" s="1"/>
      <c r="K439" s="1"/>
      <c r="L439" s="1"/>
      <c r="M439" s="1"/>
      <c r="N439" s="1"/>
      <c r="O439" s="1"/>
    </row>
    <row r="440" spans="2:15" x14ac:dyDescent="0.25">
      <c r="B440" s="1"/>
      <c r="C440" s="1"/>
      <c r="D440" s="1"/>
      <c r="E440" s="1"/>
      <c r="F440" s="1"/>
      <c r="G440" s="1"/>
      <c r="H440" s="1"/>
      <c r="I440" s="1"/>
      <c r="J440" s="1"/>
      <c r="K440" s="1"/>
      <c r="L440" s="1"/>
      <c r="M440" s="1"/>
      <c r="N440" s="1"/>
      <c r="O440" s="1"/>
    </row>
    <row r="441" spans="2:15" x14ac:dyDescent="0.25">
      <c r="B441" s="1"/>
      <c r="C441" s="1"/>
      <c r="D441" s="1"/>
      <c r="E441" s="1"/>
      <c r="F441" s="1"/>
      <c r="G441" s="1"/>
      <c r="H441" s="1"/>
      <c r="I441" s="1"/>
      <c r="J441" s="1"/>
      <c r="K441" s="1"/>
      <c r="L441" s="1"/>
      <c r="M441" s="1"/>
      <c r="N441" s="1"/>
      <c r="O441" s="1"/>
    </row>
    <row r="442" spans="2:15" x14ac:dyDescent="0.25">
      <c r="B442" s="1"/>
      <c r="C442" s="1"/>
      <c r="D442" s="1"/>
      <c r="E442" s="1"/>
      <c r="F442" s="1"/>
      <c r="G442" s="1"/>
      <c r="H442" s="1"/>
      <c r="I442" s="1"/>
      <c r="J442" s="1"/>
      <c r="K442" s="1"/>
      <c r="L442" s="1"/>
      <c r="M442" s="1"/>
      <c r="N442" s="1"/>
      <c r="O442" s="1"/>
    </row>
    <row r="443" spans="2:15" x14ac:dyDescent="0.25">
      <c r="B443" s="1"/>
      <c r="C443" s="1"/>
      <c r="D443" s="1"/>
      <c r="E443" s="1"/>
      <c r="F443" s="1"/>
      <c r="G443" s="1"/>
      <c r="H443" s="1"/>
      <c r="I443" s="1"/>
      <c r="J443" s="1"/>
      <c r="K443" s="1"/>
      <c r="L443" s="1"/>
      <c r="M443" s="1"/>
      <c r="N443" s="1"/>
      <c r="O443" s="1"/>
    </row>
    <row r="444" spans="2:15" x14ac:dyDescent="0.25">
      <c r="B444" s="1"/>
      <c r="C444" s="1"/>
      <c r="D444" s="1"/>
      <c r="E444" s="1"/>
      <c r="F444" s="1"/>
      <c r="G444" s="1"/>
      <c r="H444" s="1"/>
      <c r="I444" s="1"/>
      <c r="J444" s="1"/>
      <c r="K444" s="1"/>
      <c r="L444" s="1"/>
      <c r="M444" s="1"/>
      <c r="N444" s="1"/>
      <c r="O444" s="1"/>
    </row>
    <row r="445" spans="2:15" x14ac:dyDescent="0.25">
      <c r="B445" s="1"/>
      <c r="C445" s="1"/>
      <c r="D445" s="1"/>
      <c r="E445" s="1"/>
      <c r="F445" s="1"/>
      <c r="G445" s="1"/>
      <c r="H445" s="1"/>
      <c r="I445" s="1"/>
      <c r="J445" s="1"/>
      <c r="K445" s="1"/>
      <c r="L445" s="1"/>
      <c r="M445" s="1"/>
      <c r="N445" s="1"/>
      <c r="O445" s="1"/>
    </row>
    <row r="446" spans="2:15" x14ac:dyDescent="0.25">
      <c r="B446" s="1"/>
      <c r="C446" s="1"/>
      <c r="D446" s="1"/>
      <c r="E446" s="1"/>
      <c r="F446" s="1"/>
      <c r="G446" s="1"/>
      <c r="H446" s="1"/>
      <c r="I446" s="1"/>
      <c r="J446" s="1"/>
      <c r="K446" s="1"/>
      <c r="L446" s="1"/>
      <c r="M446" s="1"/>
      <c r="N446" s="1"/>
      <c r="O446" s="1"/>
    </row>
    <row r="447" spans="2:15" x14ac:dyDescent="0.25">
      <c r="B447" s="1"/>
      <c r="C447" s="1"/>
      <c r="D447" s="1"/>
      <c r="E447" s="1"/>
      <c r="F447" s="1"/>
      <c r="G447" s="1"/>
      <c r="H447" s="1"/>
      <c r="I447" s="1"/>
      <c r="J447" s="1"/>
      <c r="K447" s="1"/>
      <c r="L447" s="1"/>
      <c r="M447" s="1"/>
      <c r="N447" s="1"/>
      <c r="O447" s="1"/>
    </row>
    <row r="448" spans="2:15" x14ac:dyDescent="0.25">
      <c r="B448" s="1"/>
      <c r="C448" s="1"/>
      <c r="D448" s="1"/>
      <c r="E448" s="1"/>
      <c r="F448" s="1"/>
      <c r="G448" s="1"/>
      <c r="H448" s="1"/>
      <c r="I448" s="1"/>
      <c r="J448" s="1"/>
      <c r="K448" s="1"/>
      <c r="L448" s="1"/>
      <c r="M448" s="1"/>
      <c r="N448" s="1"/>
      <c r="O448" s="1"/>
    </row>
    <row r="449" spans="2:15" x14ac:dyDescent="0.25">
      <c r="B449" s="1"/>
      <c r="C449" s="1"/>
      <c r="D449" s="1"/>
      <c r="E449" s="1"/>
      <c r="F449" s="1"/>
      <c r="G449" s="1"/>
      <c r="H449" s="1"/>
      <c r="I449" s="1"/>
      <c r="J449" s="1"/>
      <c r="K449" s="1"/>
      <c r="L449" s="1"/>
      <c r="M449" s="1"/>
      <c r="N449" s="1"/>
      <c r="O449" s="1"/>
    </row>
    <row r="450" spans="2:15" x14ac:dyDescent="0.25">
      <c r="B450" s="1"/>
      <c r="C450" s="1"/>
      <c r="D450" s="1"/>
      <c r="E450" s="1"/>
      <c r="F450" s="1"/>
      <c r="G450" s="1"/>
      <c r="H450" s="1"/>
      <c r="I450" s="1"/>
      <c r="J450" s="1"/>
      <c r="K450" s="1"/>
      <c r="L450" s="1"/>
      <c r="M450" s="1"/>
      <c r="N450" s="1"/>
      <c r="O450" s="1"/>
    </row>
    <row r="451" spans="2:15" x14ac:dyDescent="0.25">
      <c r="B451" s="1"/>
      <c r="C451" s="1"/>
      <c r="D451" s="1"/>
      <c r="E451" s="1"/>
      <c r="F451" s="1"/>
      <c r="G451" s="1"/>
      <c r="H451" s="1"/>
      <c r="I451" s="1"/>
      <c r="J451" s="1"/>
      <c r="K451" s="1"/>
      <c r="L451" s="1"/>
      <c r="M451" s="1"/>
      <c r="N451" s="1"/>
      <c r="O451" s="1"/>
    </row>
    <row r="452" spans="2:15" x14ac:dyDescent="0.25">
      <c r="B452" s="1"/>
      <c r="C452" s="1"/>
      <c r="D452" s="1"/>
      <c r="E452" s="1"/>
      <c r="F452" s="1"/>
      <c r="G452" s="1"/>
      <c r="H452" s="1"/>
      <c r="I452" s="1"/>
      <c r="J452" s="1"/>
      <c r="K452" s="1"/>
      <c r="L452" s="1"/>
      <c r="M452" s="1"/>
      <c r="N452" s="1"/>
      <c r="O452" s="1"/>
    </row>
    <row r="453" spans="2:15" x14ac:dyDescent="0.25">
      <c r="B453" s="1"/>
      <c r="C453" s="1"/>
      <c r="D453" s="1"/>
      <c r="E453" s="1"/>
      <c r="F453" s="1"/>
      <c r="G453" s="1"/>
      <c r="H453" s="1"/>
      <c r="I453" s="1"/>
      <c r="J453" s="1"/>
      <c r="K453" s="1"/>
      <c r="L453" s="1"/>
      <c r="M453" s="1"/>
      <c r="N453" s="1"/>
      <c r="O453" s="1"/>
    </row>
    <row r="454" spans="2:15" x14ac:dyDescent="0.25">
      <c r="B454" s="1"/>
      <c r="C454" s="1"/>
      <c r="D454" s="1"/>
      <c r="E454" s="1"/>
      <c r="F454" s="1"/>
      <c r="G454" s="1"/>
      <c r="H454" s="1"/>
      <c r="I454" s="1"/>
      <c r="J454" s="1"/>
      <c r="K454" s="1"/>
      <c r="L454" s="1"/>
      <c r="M454" s="1"/>
      <c r="N454" s="1"/>
      <c r="O454" s="1"/>
    </row>
    <row r="455" spans="2:15" x14ac:dyDescent="0.25">
      <c r="B455" s="1"/>
      <c r="C455" s="1"/>
      <c r="D455" s="1"/>
      <c r="E455" s="1"/>
      <c r="F455" s="1"/>
      <c r="G455" s="1"/>
      <c r="H455" s="1"/>
      <c r="I455" s="1"/>
      <c r="J455" s="1"/>
      <c r="K455" s="1"/>
      <c r="L455" s="1"/>
      <c r="M455" s="1"/>
      <c r="N455" s="1"/>
      <c r="O455" s="1"/>
    </row>
    <row r="456" spans="2:15" x14ac:dyDescent="0.25">
      <c r="B456" s="1"/>
      <c r="C456" s="1"/>
      <c r="D456" s="1"/>
      <c r="E456" s="1"/>
      <c r="F456" s="1"/>
      <c r="G456" s="1"/>
      <c r="H456" s="1"/>
      <c r="I456" s="1"/>
      <c r="J456" s="1"/>
      <c r="K456" s="1"/>
      <c r="L456" s="1"/>
      <c r="M456" s="1"/>
      <c r="N456" s="1"/>
      <c r="O456" s="1"/>
    </row>
    <row r="457" spans="2:15" x14ac:dyDescent="0.25">
      <c r="B457" s="1"/>
      <c r="C457" s="1"/>
      <c r="D457" s="1"/>
      <c r="E457" s="1"/>
      <c r="F457" s="1"/>
      <c r="G457" s="1"/>
      <c r="H457" s="1"/>
      <c r="I457" s="1"/>
      <c r="J457" s="1"/>
      <c r="K457" s="1"/>
      <c r="L457" s="1"/>
      <c r="M457" s="1"/>
      <c r="N457" s="1"/>
      <c r="O457" s="1"/>
    </row>
    <row r="458" spans="2:15" x14ac:dyDescent="0.25">
      <c r="B458" s="1"/>
      <c r="C458" s="1"/>
      <c r="D458" s="1"/>
      <c r="E458" s="1"/>
      <c r="F458" s="1"/>
      <c r="G458" s="1"/>
      <c r="H458" s="1"/>
      <c r="I458" s="1"/>
      <c r="J458" s="1"/>
      <c r="K458" s="1"/>
      <c r="L458" s="1"/>
      <c r="M458" s="1"/>
      <c r="N458" s="1"/>
      <c r="O458" s="1"/>
    </row>
    <row r="459" spans="2:15" x14ac:dyDescent="0.25">
      <c r="B459" s="1"/>
      <c r="C459" s="1"/>
      <c r="D459" s="1"/>
      <c r="E459" s="1"/>
      <c r="F459" s="1"/>
      <c r="G459" s="1"/>
      <c r="H459" s="1"/>
      <c r="I459" s="1"/>
      <c r="J459" s="1"/>
      <c r="K459" s="1"/>
      <c r="L459" s="1"/>
      <c r="M459" s="1"/>
      <c r="N459" s="1"/>
      <c r="O459" s="1"/>
    </row>
    <row r="460" spans="2:15" x14ac:dyDescent="0.25">
      <c r="B460" s="1"/>
      <c r="C460" s="1"/>
      <c r="D460" s="1"/>
      <c r="E460" s="1"/>
      <c r="F460" s="1"/>
      <c r="G460" s="1"/>
      <c r="H460" s="1"/>
      <c r="I460" s="1"/>
      <c r="J460" s="1"/>
      <c r="K460" s="1"/>
      <c r="L460" s="1"/>
      <c r="M460" s="1"/>
      <c r="N460" s="1"/>
      <c r="O460" s="1"/>
    </row>
    <row r="461" spans="2:15" x14ac:dyDescent="0.25">
      <c r="B461" s="1"/>
      <c r="C461" s="1"/>
      <c r="D461" s="1"/>
      <c r="E461" s="1"/>
      <c r="F461" s="1"/>
      <c r="G461" s="1"/>
      <c r="H461" s="1"/>
      <c r="I461" s="1"/>
      <c r="J461" s="1"/>
      <c r="K461" s="1"/>
      <c r="L461" s="1"/>
      <c r="M461" s="1"/>
      <c r="N461" s="1"/>
      <c r="O461" s="1"/>
    </row>
    <row r="462" spans="2:15" x14ac:dyDescent="0.25">
      <c r="B462" s="1"/>
      <c r="C462" s="1"/>
      <c r="D462" s="1"/>
      <c r="E462" s="1"/>
      <c r="F462" s="1"/>
      <c r="G462" s="1"/>
      <c r="H462" s="1"/>
      <c r="I462" s="1"/>
      <c r="J462" s="1"/>
      <c r="K462" s="1"/>
      <c r="L462" s="1"/>
      <c r="M462" s="1"/>
      <c r="N462" s="1"/>
      <c r="O462" s="1"/>
    </row>
    <row r="463" spans="2:15" x14ac:dyDescent="0.25">
      <c r="B463" s="1"/>
      <c r="C463" s="1"/>
      <c r="D463" s="1"/>
      <c r="E463" s="1"/>
      <c r="F463" s="1"/>
      <c r="G463" s="1"/>
      <c r="H463" s="1"/>
      <c r="I463" s="1"/>
      <c r="J463" s="1"/>
      <c r="K463" s="1"/>
      <c r="L463" s="1"/>
      <c r="M463" s="1"/>
      <c r="N463" s="1"/>
      <c r="O463" s="1"/>
    </row>
    <row r="464" spans="2:15" x14ac:dyDescent="0.25">
      <c r="B464" s="1"/>
      <c r="C464" s="1"/>
      <c r="D464" s="1"/>
      <c r="E464" s="1"/>
      <c r="F464" s="1"/>
      <c r="G464" s="1"/>
      <c r="H464" s="1"/>
      <c r="I464" s="1"/>
      <c r="J464" s="1"/>
      <c r="K464" s="1"/>
      <c r="L464" s="1"/>
      <c r="M464" s="1"/>
      <c r="N464" s="1"/>
      <c r="O464" s="1"/>
    </row>
    <row r="465" spans="2:15" x14ac:dyDescent="0.25">
      <c r="B465" s="1"/>
      <c r="C465" s="1"/>
      <c r="D465" s="1"/>
      <c r="E465" s="1"/>
      <c r="F465" s="1"/>
      <c r="G465" s="1"/>
      <c r="H465" s="1"/>
      <c r="I465" s="1"/>
      <c r="J465" s="1"/>
      <c r="K465" s="1"/>
      <c r="L465" s="1"/>
      <c r="M465" s="1"/>
      <c r="N465" s="1"/>
      <c r="O465" s="1"/>
    </row>
    <row r="466" spans="2:15" x14ac:dyDescent="0.25">
      <c r="B466" s="1"/>
      <c r="C466" s="1"/>
      <c r="D466" s="1"/>
      <c r="E466" s="1"/>
      <c r="F466" s="1"/>
      <c r="G466" s="1"/>
      <c r="H466" s="1"/>
      <c r="I466" s="1"/>
      <c r="J466" s="1"/>
      <c r="K466" s="1"/>
      <c r="L466" s="1"/>
      <c r="M466" s="1"/>
      <c r="N466" s="1"/>
      <c r="O466" s="1"/>
    </row>
    <row r="467" spans="2:15" x14ac:dyDescent="0.25">
      <c r="B467" s="1"/>
      <c r="C467" s="1"/>
      <c r="D467" s="1"/>
      <c r="E467" s="1"/>
      <c r="F467" s="1"/>
      <c r="G467" s="1"/>
      <c r="H467" s="1"/>
      <c r="I467" s="1"/>
      <c r="J467" s="1"/>
      <c r="K467" s="1"/>
      <c r="L467" s="1"/>
      <c r="M467" s="1"/>
      <c r="N467" s="1"/>
      <c r="O467" s="1"/>
    </row>
    <row r="468" spans="2:15" x14ac:dyDescent="0.25">
      <c r="B468" s="1"/>
      <c r="C468" s="1"/>
      <c r="D468" s="1"/>
      <c r="E468" s="1"/>
      <c r="F468" s="1"/>
      <c r="G468" s="1"/>
      <c r="H468" s="1"/>
      <c r="I468" s="1"/>
      <c r="J468" s="1"/>
      <c r="K468" s="1"/>
      <c r="L468" s="1"/>
      <c r="M468" s="1"/>
      <c r="N468" s="1"/>
      <c r="O468" s="1"/>
    </row>
    <row r="469" spans="2:15" x14ac:dyDescent="0.25">
      <c r="B469" s="1"/>
      <c r="C469" s="1"/>
      <c r="D469" s="1"/>
      <c r="E469" s="1"/>
      <c r="F469" s="1"/>
      <c r="G469" s="1"/>
      <c r="H469" s="1"/>
      <c r="I469" s="1"/>
      <c r="J469" s="1"/>
      <c r="K469" s="1"/>
      <c r="L469" s="1"/>
      <c r="M469" s="1"/>
      <c r="N469" s="1"/>
      <c r="O469" s="1"/>
    </row>
    <row r="470" spans="2:15" x14ac:dyDescent="0.25">
      <c r="B470" s="1"/>
      <c r="C470" s="1"/>
      <c r="D470" s="1"/>
      <c r="E470" s="1"/>
      <c r="F470" s="1"/>
      <c r="G470" s="1"/>
      <c r="H470" s="1"/>
      <c r="I470" s="1"/>
      <c r="J470" s="1"/>
      <c r="K470" s="1"/>
      <c r="L470" s="1"/>
      <c r="M470" s="1"/>
      <c r="N470" s="1"/>
      <c r="O470" s="1"/>
    </row>
    <row r="471" spans="2:15" x14ac:dyDescent="0.25">
      <c r="B471" s="1"/>
      <c r="C471" s="1"/>
      <c r="D471" s="1"/>
      <c r="E471" s="1"/>
      <c r="F471" s="1"/>
      <c r="G471" s="1"/>
      <c r="H471" s="1"/>
      <c r="I471" s="1"/>
      <c r="J471" s="1"/>
      <c r="K471" s="1"/>
      <c r="L471" s="1"/>
      <c r="M471" s="1"/>
      <c r="N471" s="1"/>
      <c r="O471" s="1"/>
    </row>
    <row r="472" spans="2:15" x14ac:dyDescent="0.25">
      <c r="B472" s="1"/>
      <c r="C472" s="1"/>
      <c r="D472" s="1"/>
      <c r="E472" s="1"/>
      <c r="F472" s="1"/>
      <c r="G472" s="1"/>
      <c r="H472" s="1"/>
      <c r="I472" s="1"/>
      <c r="J472" s="1"/>
      <c r="K472" s="1"/>
      <c r="L472" s="1"/>
      <c r="M472" s="1"/>
      <c r="N472" s="1"/>
      <c r="O472" s="1"/>
    </row>
    <row r="473" spans="2:15" x14ac:dyDescent="0.25">
      <c r="B473" s="1"/>
      <c r="C473" s="1"/>
      <c r="D473" s="1"/>
      <c r="E473" s="1"/>
      <c r="F473" s="1"/>
      <c r="G473" s="1"/>
      <c r="H473" s="1"/>
      <c r="I473" s="1"/>
      <c r="J473" s="1"/>
      <c r="K473" s="1"/>
      <c r="L473" s="1"/>
      <c r="M473" s="1"/>
      <c r="N473" s="1"/>
      <c r="O473" s="1"/>
    </row>
    <row r="474" spans="2:15" x14ac:dyDescent="0.25">
      <c r="B474" s="1"/>
      <c r="C474" s="1"/>
      <c r="D474" s="1"/>
      <c r="E474" s="1"/>
      <c r="F474" s="1"/>
      <c r="G474" s="1"/>
      <c r="H474" s="1"/>
      <c r="I474" s="1"/>
      <c r="J474" s="1"/>
      <c r="K474" s="1"/>
      <c r="L474" s="1"/>
      <c r="M474" s="1"/>
      <c r="N474" s="1"/>
      <c r="O474" s="1"/>
    </row>
    <row r="475" spans="2:15" x14ac:dyDescent="0.25">
      <c r="B475" s="1"/>
      <c r="C475" s="1"/>
      <c r="D475" s="1"/>
      <c r="E475" s="1"/>
      <c r="F475" s="1"/>
      <c r="G475" s="1"/>
      <c r="H475" s="1"/>
      <c r="I475" s="1"/>
      <c r="J475" s="1"/>
      <c r="K475" s="1"/>
      <c r="L475" s="1"/>
      <c r="M475" s="1"/>
      <c r="N475" s="1"/>
      <c r="O475" s="1"/>
    </row>
    <row r="476" spans="2:15" x14ac:dyDescent="0.25">
      <c r="B476" s="1"/>
      <c r="C476" s="1"/>
      <c r="D476" s="1"/>
      <c r="E476" s="1"/>
      <c r="F476" s="1"/>
      <c r="G476" s="1"/>
      <c r="H476" s="1"/>
      <c r="I476" s="1"/>
      <c r="J476" s="1"/>
      <c r="K476" s="1"/>
      <c r="L476" s="1"/>
      <c r="M476" s="1"/>
      <c r="N476" s="1"/>
      <c r="O476" s="1"/>
    </row>
    <row r="477" spans="2:15" x14ac:dyDescent="0.25">
      <c r="B477" s="1"/>
      <c r="C477" s="1"/>
      <c r="D477" s="1"/>
      <c r="E477" s="1"/>
      <c r="F477" s="1"/>
      <c r="G477" s="1"/>
      <c r="H477" s="1"/>
      <c r="I477" s="1"/>
      <c r="J477" s="1"/>
      <c r="K477" s="1"/>
      <c r="L477" s="1"/>
      <c r="M477" s="1"/>
      <c r="N477" s="1"/>
      <c r="O477" s="1"/>
    </row>
    <row r="478" spans="2:15" x14ac:dyDescent="0.25">
      <c r="B478" s="1"/>
      <c r="C478" s="1"/>
      <c r="D478" s="1"/>
      <c r="E478" s="1"/>
      <c r="F478" s="1"/>
      <c r="G478" s="1"/>
      <c r="H478" s="1"/>
      <c r="I478" s="1"/>
      <c r="J478" s="1"/>
      <c r="K478" s="1"/>
      <c r="L478" s="1"/>
      <c r="M478" s="1"/>
      <c r="N478" s="1"/>
      <c r="O478" s="1"/>
    </row>
    <row r="479" spans="2:15" x14ac:dyDescent="0.25">
      <c r="B479" s="1"/>
      <c r="C479" s="1"/>
      <c r="D479" s="1"/>
      <c r="E479" s="1"/>
      <c r="F479" s="1"/>
      <c r="G479" s="1"/>
      <c r="H479" s="1"/>
      <c r="I479" s="1"/>
      <c r="J479" s="1"/>
      <c r="K479" s="1"/>
      <c r="L479" s="1"/>
      <c r="M479" s="1"/>
      <c r="N479" s="1"/>
      <c r="O479" s="1"/>
    </row>
    <row r="480" spans="2:15" x14ac:dyDescent="0.25">
      <c r="B480" s="1"/>
      <c r="C480" s="1"/>
      <c r="D480" s="1"/>
      <c r="E480" s="1"/>
      <c r="F480" s="1"/>
      <c r="G480" s="1"/>
      <c r="H480" s="1"/>
      <c r="I480" s="1"/>
      <c r="J480" s="1"/>
      <c r="K480" s="1"/>
      <c r="L480" s="1"/>
      <c r="M480" s="1"/>
      <c r="N480" s="1"/>
      <c r="O480" s="1"/>
    </row>
    <row r="481" spans="2:15" x14ac:dyDescent="0.25">
      <c r="B481" s="1"/>
      <c r="C481" s="1"/>
      <c r="D481" s="1"/>
      <c r="E481" s="1"/>
      <c r="F481" s="1"/>
      <c r="G481" s="1"/>
      <c r="H481" s="1"/>
      <c r="I481" s="1"/>
      <c r="J481" s="1"/>
      <c r="K481" s="1"/>
      <c r="L481" s="1"/>
      <c r="M481" s="1"/>
      <c r="N481" s="1"/>
      <c r="O481" s="1"/>
    </row>
    <row r="482" spans="2:15" x14ac:dyDescent="0.25">
      <c r="B482" s="1"/>
      <c r="C482" s="1"/>
      <c r="D482" s="1"/>
      <c r="E482" s="1"/>
      <c r="F482" s="1"/>
      <c r="G482" s="1"/>
      <c r="H482" s="1"/>
      <c r="I482" s="1"/>
      <c r="J482" s="1"/>
      <c r="K482" s="1"/>
      <c r="L482" s="1"/>
      <c r="M482" s="1"/>
      <c r="N482" s="1"/>
      <c r="O482" s="1"/>
    </row>
    <row r="483" spans="2:15" x14ac:dyDescent="0.25">
      <c r="B483" s="1"/>
      <c r="C483" s="1"/>
      <c r="D483" s="1"/>
      <c r="E483" s="1"/>
      <c r="F483" s="1"/>
      <c r="G483" s="1"/>
      <c r="H483" s="1"/>
      <c r="I483" s="1"/>
      <c r="J483" s="1"/>
      <c r="K483" s="1"/>
      <c r="L483" s="1"/>
      <c r="M483" s="1"/>
      <c r="N483" s="1"/>
      <c r="O483" s="1"/>
    </row>
    <row r="484" spans="2:15" x14ac:dyDescent="0.25">
      <c r="B484" s="1"/>
      <c r="C484" s="1"/>
      <c r="D484" s="1"/>
      <c r="E484" s="1"/>
      <c r="F484" s="1"/>
      <c r="G484" s="1"/>
      <c r="H484" s="1"/>
      <c r="I484" s="1"/>
      <c r="J484" s="1"/>
      <c r="K484" s="1"/>
      <c r="L484" s="1"/>
      <c r="M484" s="1"/>
      <c r="N484" s="1"/>
      <c r="O484" s="1"/>
    </row>
    <row r="485" spans="2:15" x14ac:dyDescent="0.25">
      <c r="B485" s="1"/>
      <c r="C485" s="1"/>
      <c r="D485" s="1"/>
      <c r="E485" s="1"/>
      <c r="F485" s="1"/>
      <c r="G485" s="1"/>
      <c r="H485" s="1"/>
      <c r="I485" s="1"/>
      <c r="J485" s="1"/>
      <c r="K485" s="1"/>
      <c r="L485" s="1"/>
      <c r="M485" s="1"/>
      <c r="N485" s="1"/>
      <c r="O485" s="1"/>
    </row>
    <row r="486" spans="2:15" x14ac:dyDescent="0.25">
      <c r="B486" s="1"/>
      <c r="C486" s="1"/>
      <c r="D486" s="1"/>
      <c r="E486" s="1"/>
      <c r="F486" s="1"/>
      <c r="G486" s="1"/>
      <c r="H486" s="1"/>
      <c r="I486" s="1"/>
      <c r="J486" s="1"/>
      <c r="K486" s="1"/>
      <c r="L486" s="1"/>
      <c r="M486" s="1"/>
      <c r="N486" s="1"/>
      <c r="O486" s="1"/>
    </row>
    <row r="487" spans="2:15" x14ac:dyDescent="0.25">
      <c r="B487" s="1"/>
      <c r="C487" s="1"/>
      <c r="D487" s="1"/>
      <c r="E487" s="1"/>
      <c r="F487" s="1"/>
      <c r="G487" s="1"/>
      <c r="H487" s="1"/>
      <c r="I487" s="1"/>
      <c r="J487" s="1"/>
      <c r="K487" s="1"/>
      <c r="L487" s="1"/>
      <c r="M487" s="1"/>
      <c r="N487" s="1"/>
      <c r="O487" s="1"/>
    </row>
    <row r="488" spans="2:15" x14ac:dyDescent="0.25">
      <c r="B488" s="1"/>
      <c r="C488" s="1"/>
      <c r="D488" s="1"/>
      <c r="E488" s="1"/>
      <c r="F488" s="1"/>
      <c r="G488" s="1"/>
      <c r="H488" s="1"/>
      <c r="I488" s="1"/>
      <c r="J488" s="1"/>
      <c r="K488" s="1"/>
      <c r="L488" s="1"/>
      <c r="M488" s="1"/>
      <c r="N488" s="1"/>
      <c r="O488" s="1"/>
    </row>
    <row r="489" spans="2:15" x14ac:dyDescent="0.25">
      <c r="B489" s="1"/>
      <c r="C489" s="1"/>
      <c r="D489" s="1"/>
      <c r="E489" s="1"/>
      <c r="F489" s="1"/>
      <c r="G489" s="1"/>
      <c r="H489" s="1"/>
      <c r="I489" s="1"/>
      <c r="J489" s="1"/>
      <c r="K489" s="1"/>
      <c r="L489" s="1"/>
      <c r="M489" s="1"/>
      <c r="N489" s="1"/>
      <c r="O489" s="1"/>
    </row>
    <row r="490" spans="2:15" x14ac:dyDescent="0.25">
      <c r="B490" s="1"/>
      <c r="C490" s="1"/>
      <c r="D490" s="1"/>
      <c r="E490" s="1"/>
      <c r="F490" s="1"/>
      <c r="G490" s="1"/>
      <c r="H490" s="1"/>
      <c r="I490" s="1"/>
      <c r="J490" s="1"/>
      <c r="K490" s="1"/>
      <c r="L490" s="1"/>
      <c r="M490" s="1"/>
      <c r="N490" s="1"/>
      <c r="O490" s="1"/>
    </row>
    <row r="491" spans="2:15" x14ac:dyDescent="0.25">
      <c r="B491" s="1"/>
      <c r="C491" s="1"/>
      <c r="D491" s="1"/>
      <c r="E491" s="1"/>
      <c r="F491" s="1"/>
      <c r="G491" s="1"/>
      <c r="H491" s="1"/>
      <c r="I491" s="1"/>
      <c r="J491" s="1"/>
      <c r="K491" s="1"/>
      <c r="L491" s="1"/>
      <c r="M491" s="1"/>
      <c r="N491" s="1"/>
      <c r="O491" s="1"/>
    </row>
    <row r="492" spans="2:15" x14ac:dyDescent="0.25">
      <c r="B492" s="1"/>
      <c r="C492" s="1"/>
      <c r="D492" s="1"/>
      <c r="E492" s="1"/>
      <c r="F492" s="1"/>
      <c r="G492" s="1"/>
      <c r="H492" s="1"/>
      <c r="I492" s="1"/>
      <c r="J492" s="1"/>
      <c r="K492" s="1"/>
      <c r="L492" s="1"/>
      <c r="M492" s="1"/>
      <c r="N492" s="1"/>
      <c r="O492" s="1"/>
    </row>
    <row r="493" spans="2:15" x14ac:dyDescent="0.25">
      <c r="B493" s="1"/>
      <c r="C493" s="1"/>
      <c r="D493" s="1"/>
      <c r="E493" s="1"/>
      <c r="F493" s="1"/>
      <c r="G493" s="1"/>
      <c r="H493" s="1"/>
      <c r="I493" s="1"/>
      <c r="J493" s="1"/>
      <c r="K493" s="1"/>
      <c r="L493" s="1"/>
      <c r="M493" s="1"/>
      <c r="N493" s="1"/>
      <c r="O493" s="1"/>
    </row>
    <row r="494" spans="2:15" x14ac:dyDescent="0.25">
      <c r="B494" s="1"/>
      <c r="C494" s="1"/>
      <c r="D494" s="1"/>
      <c r="E494" s="1"/>
      <c r="F494" s="1"/>
      <c r="G494" s="1"/>
      <c r="H494" s="1"/>
      <c r="I494" s="1"/>
      <c r="J494" s="1"/>
      <c r="K494" s="1"/>
      <c r="L494" s="1"/>
      <c r="M494" s="1"/>
      <c r="N494" s="1"/>
      <c r="O494" s="1"/>
    </row>
    <row r="495" spans="2:15" x14ac:dyDescent="0.25">
      <c r="B495" s="1"/>
      <c r="C495" s="1"/>
      <c r="D495" s="1"/>
      <c r="E495" s="1"/>
      <c r="F495" s="1"/>
      <c r="G495" s="1"/>
      <c r="H495" s="1"/>
      <c r="I495" s="1"/>
      <c r="J495" s="1"/>
      <c r="K495" s="1"/>
      <c r="L495" s="1"/>
      <c r="M495" s="1"/>
      <c r="N495" s="1"/>
      <c r="O495" s="1"/>
    </row>
    <row r="496" spans="2:15" x14ac:dyDescent="0.25">
      <c r="B496" s="1"/>
      <c r="C496" s="1"/>
      <c r="D496" s="1"/>
      <c r="E496" s="1"/>
      <c r="F496" s="1"/>
      <c r="G496" s="1"/>
      <c r="H496" s="1"/>
      <c r="I496" s="1"/>
      <c r="J496" s="1"/>
      <c r="K496" s="1"/>
      <c r="L496" s="1"/>
      <c r="M496" s="1"/>
      <c r="N496" s="1"/>
      <c r="O496" s="1"/>
    </row>
    <row r="497" spans="2:15" x14ac:dyDescent="0.25">
      <c r="B497" s="1"/>
      <c r="C497" s="1"/>
      <c r="D497" s="1"/>
      <c r="E497" s="1"/>
      <c r="F497" s="1"/>
      <c r="G497" s="1"/>
      <c r="H497" s="1"/>
      <c r="I497" s="1"/>
      <c r="J497" s="1"/>
      <c r="K497" s="1"/>
      <c r="L497" s="1"/>
      <c r="M497" s="1"/>
      <c r="N497" s="1"/>
      <c r="O497" s="1"/>
    </row>
    <row r="498" spans="2:15" x14ac:dyDescent="0.25">
      <c r="B498" s="1"/>
      <c r="C498" s="1"/>
      <c r="D498" s="1"/>
      <c r="E498" s="1"/>
      <c r="F498" s="1"/>
      <c r="G498" s="1"/>
      <c r="H498" s="1"/>
      <c r="I498" s="1"/>
      <c r="J498" s="1"/>
      <c r="K498" s="1"/>
      <c r="L498" s="1"/>
      <c r="M498" s="1"/>
      <c r="N498" s="1"/>
      <c r="O498" s="1"/>
    </row>
    <row r="499" spans="2:15" x14ac:dyDescent="0.25">
      <c r="B499" s="1"/>
      <c r="C499" s="1"/>
      <c r="D499" s="1"/>
      <c r="E499" s="1"/>
      <c r="F499" s="1"/>
      <c r="G499" s="1"/>
      <c r="H499" s="1"/>
      <c r="I499" s="1"/>
      <c r="J499" s="1"/>
      <c r="K499" s="1"/>
      <c r="L499" s="1"/>
      <c r="M499" s="1"/>
      <c r="N499" s="1"/>
      <c r="O499" s="1"/>
    </row>
    <row r="500" spans="2:15" x14ac:dyDescent="0.25">
      <c r="B500" s="1"/>
      <c r="C500" s="1"/>
      <c r="D500" s="1"/>
      <c r="E500" s="1"/>
      <c r="F500" s="1"/>
      <c r="G500" s="1"/>
      <c r="H500" s="1"/>
      <c r="I500" s="1"/>
      <c r="J500" s="1"/>
      <c r="K500" s="1"/>
      <c r="L500" s="1"/>
      <c r="M500" s="1"/>
      <c r="N500" s="1"/>
      <c r="O500" s="1"/>
    </row>
    <row r="501" spans="2:15" x14ac:dyDescent="0.25">
      <c r="B501" s="1"/>
      <c r="C501" s="1"/>
      <c r="D501" s="1"/>
      <c r="E501" s="1"/>
      <c r="F501" s="1"/>
      <c r="G501" s="1"/>
      <c r="H501" s="1"/>
      <c r="I501" s="1"/>
      <c r="J501" s="1"/>
      <c r="K501" s="1"/>
      <c r="L501" s="1"/>
      <c r="M501" s="1"/>
      <c r="N501" s="1"/>
      <c r="O501" s="1"/>
    </row>
    <row r="502" spans="2:15" x14ac:dyDescent="0.25">
      <c r="B502" s="1"/>
      <c r="C502" s="1"/>
      <c r="D502" s="1"/>
      <c r="E502" s="1"/>
      <c r="F502" s="1"/>
      <c r="G502" s="1"/>
      <c r="H502" s="1"/>
      <c r="I502" s="1"/>
      <c r="J502" s="1"/>
      <c r="K502" s="1"/>
      <c r="L502" s="1"/>
      <c r="M502" s="1"/>
      <c r="N502" s="1"/>
      <c r="O502" s="1"/>
    </row>
    <row r="503" spans="2:15" x14ac:dyDescent="0.25">
      <c r="B503" s="1"/>
      <c r="C503" s="1"/>
      <c r="D503" s="1"/>
      <c r="E503" s="1"/>
      <c r="F503" s="1"/>
      <c r="G503" s="1"/>
      <c r="H503" s="1"/>
      <c r="I503" s="1"/>
      <c r="J503" s="1"/>
      <c r="K503" s="1"/>
      <c r="L503" s="1"/>
      <c r="M503" s="1"/>
      <c r="N503" s="1"/>
      <c r="O503" s="1"/>
    </row>
    <row r="504" spans="2:15" x14ac:dyDescent="0.25">
      <c r="B504" s="1"/>
      <c r="C504" s="1"/>
      <c r="D504" s="1"/>
      <c r="E504" s="1"/>
      <c r="F504" s="1"/>
      <c r="G504" s="1"/>
      <c r="H504" s="1"/>
      <c r="I504" s="1"/>
      <c r="J504" s="1"/>
      <c r="K504" s="1"/>
      <c r="L504" s="1"/>
      <c r="M504" s="1"/>
      <c r="N504" s="1"/>
      <c r="O504" s="1"/>
    </row>
    <row r="505" spans="2:15" x14ac:dyDescent="0.25">
      <c r="B505" s="1"/>
      <c r="C505" s="1"/>
      <c r="D505" s="1"/>
      <c r="E505" s="1"/>
      <c r="F505" s="1"/>
      <c r="G505" s="1"/>
      <c r="H505" s="1"/>
      <c r="I505" s="1"/>
      <c r="J505" s="1"/>
      <c r="K505" s="1"/>
      <c r="L505" s="1"/>
      <c r="M505" s="1"/>
      <c r="N505" s="1"/>
      <c r="O505" s="1"/>
    </row>
    <row r="506" spans="2:15" x14ac:dyDescent="0.25">
      <c r="B506" s="1"/>
      <c r="C506" s="1"/>
      <c r="D506" s="1"/>
      <c r="E506" s="1"/>
      <c r="F506" s="1"/>
      <c r="G506" s="1"/>
      <c r="H506" s="1"/>
      <c r="I506" s="1"/>
      <c r="J506" s="1"/>
      <c r="K506" s="1"/>
      <c r="L506" s="1"/>
      <c r="M506" s="1"/>
      <c r="N506" s="1"/>
      <c r="O506" s="1"/>
    </row>
    <row r="507" spans="2:15" x14ac:dyDescent="0.25">
      <c r="B507" s="1"/>
      <c r="C507" s="1"/>
      <c r="D507" s="1"/>
      <c r="E507" s="1"/>
      <c r="F507" s="1"/>
      <c r="G507" s="1"/>
      <c r="H507" s="1"/>
      <c r="I507" s="1"/>
      <c r="J507" s="1"/>
      <c r="K507" s="1"/>
      <c r="L507" s="1"/>
      <c r="M507" s="1"/>
      <c r="N507" s="1"/>
      <c r="O507" s="1"/>
    </row>
    <row r="508" spans="2:15" x14ac:dyDescent="0.25">
      <c r="B508" s="1"/>
      <c r="C508" s="1"/>
      <c r="D508" s="1"/>
      <c r="E508" s="1"/>
      <c r="F508" s="1"/>
      <c r="G508" s="1"/>
      <c r="H508" s="1"/>
      <c r="I508" s="1"/>
      <c r="J508" s="1"/>
      <c r="K508" s="1"/>
      <c r="L508" s="1"/>
      <c r="M508" s="1"/>
      <c r="N508" s="1"/>
      <c r="O508" s="1"/>
    </row>
    <row r="509" spans="2:15" x14ac:dyDescent="0.25">
      <c r="B509" s="1"/>
      <c r="C509" s="1"/>
      <c r="D509" s="1"/>
      <c r="E509" s="1"/>
      <c r="F509" s="1"/>
      <c r="G509" s="1"/>
      <c r="H509" s="1"/>
      <c r="I509" s="1"/>
      <c r="J509" s="1"/>
      <c r="K509" s="1"/>
      <c r="L509" s="1"/>
      <c r="M509" s="1"/>
      <c r="N509" s="1"/>
      <c r="O509" s="1"/>
    </row>
    <row r="510" spans="2:15" x14ac:dyDescent="0.25">
      <c r="B510" s="1"/>
      <c r="C510" s="1"/>
      <c r="D510" s="1"/>
      <c r="E510" s="1"/>
      <c r="F510" s="1"/>
      <c r="G510" s="1"/>
      <c r="H510" s="1"/>
      <c r="I510" s="1"/>
      <c r="J510" s="1"/>
      <c r="K510" s="1"/>
      <c r="L510" s="1"/>
      <c r="M510" s="1"/>
      <c r="N510" s="1"/>
      <c r="O510" s="1"/>
    </row>
    <row r="511" spans="2:15" x14ac:dyDescent="0.25">
      <c r="B511" s="1"/>
      <c r="C511" s="1"/>
      <c r="D511" s="1"/>
      <c r="E511" s="1"/>
      <c r="F511" s="1"/>
      <c r="G511" s="1"/>
      <c r="H511" s="1"/>
      <c r="I511" s="1"/>
      <c r="J511" s="1"/>
      <c r="K511" s="1"/>
      <c r="L511" s="1"/>
      <c r="M511" s="1"/>
      <c r="N511" s="1"/>
      <c r="O511" s="1"/>
    </row>
    <row r="512" spans="2:15" x14ac:dyDescent="0.25">
      <c r="B512" s="1"/>
      <c r="C512" s="1"/>
      <c r="D512" s="1"/>
      <c r="E512" s="1"/>
      <c r="F512" s="1"/>
      <c r="G512" s="1"/>
      <c r="H512" s="1"/>
      <c r="I512" s="1"/>
      <c r="J512" s="1"/>
      <c r="K512" s="1"/>
      <c r="L512" s="1"/>
      <c r="M512" s="1"/>
      <c r="N512" s="1"/>
      <c r="O512" s="1"/>
    </row>
    <row r="513" spans="2:15" x14ac:dyDescent="0.25">
      <c r="B513" s="1"/>
      <c r="C513" s="1"/>
      <c r="D513" s="1"/>
      <c r="E513" s="1"/>
      <c r="F513" s="1"/>
      <c r="G513" s="1"/>
      <c r="H513" s="1"/>
      <c r="I513" s="1"/>
      <c r="J513" s="1"/>
      <c r="K513" s="1"/>
      <c r="L513" s="1"/>
      <c r="M513" s="1"/>
      <c r="N513" s="1"/>
      <c r="O513" s="1"/>
    </row>
    <row r="514" spans="2:15" x14ac:dyDescent="0.25">
      <c r="B514" s="1"/>
      <c r="C514" s="1"/>
      <c r="D514" s="1"/>
      <c r="E514" s="1"/>
      <c r="F514" s="1"/>
      <c r="G514" s="1"/>
      <c r="H514" s="1"/>
      <c r="I514" s="1"/>
      <c r="J514" s="1"/>
      <c r="K514" s="1"/>
      <c r="L514" s="1"/>
      <c r="M514" s="1"/>
      <c r="N514" s="1"/>
      <c r="O514" s="1"/>
    </row>
    <row r="515" spans="2:15" x14ac:dyDescent="0.25">
      <c r="B515" s="1"/>
      <c r="C515" s="1"/>
      <c r="D515" s="1"/>
      <c r="E515" s="1"/>
      <c r="F515" s="1"/>
      <c r="G515" s="1"/>
      <c r="H515" s="1"/>
      <c r="I515" s="1"/>
      <c r="J515" s="1"/>
      <c r="K515" s="1"/>
      <c r="L515" s="1"/>
      <c r="M515" s="1"/>
      <c r="N515" s="1"/>
      <c r="O515" s="1"/>
    </row>
    <row r="516" spans="2:15" x14ac:dyDescent="0.25">
      <c r="B516" s="1"/>
      <c r="C516" s="1"/>
      <c r="D516" s="1"/>
      <c r="E516" s="1"/>
      <c r="F516" s="1"/>
      <c r="G516" s="1"/>
      <c r="H516" s="1"/>
      <c r="I516" s="1"/>
      <c r="J516" s="1"/>
      <c r="K516" s="1"/>
      <c r="L516" s="1"/>
      <c r="M516" s="1"/>
      <c r="N516" s="1"/>
      <c r="O516" s="1"/>
    </row>
    <row r="517" spans="2:15" x14ac:dyDescent="0.25">
      <c r="B517" s="1"/>
      <c r="C517" s="1"/>
      <c r="D517" s="1"/>
      <c r="E517" s="1"/>
      <c r="F517" s="1"/>
      <c r="G517" s="1"/>
      <c r="H517" s="1"/>
      <c r="I517" s="1"/>
      <c r="J517" s="1"/>
      <c r="K517" s="1"/>
      <c r="L517" s="1"/>
      <c r="M517" s="1"/>
      <c r="N517" s="1"/>
      <c r="O517" s="1"/>
    </row>
    <row r="518" spans="2:15" x14ac:dyDescent="0.25">
      <c r="B518" s="1"/>
      <c r="C518" s="1"/>
      <c r="D518" s="1"/>
      <c r="E518" s="1"/>
      <c r="F518" s="1"/>
      <c r="G518" s="1"/>
      <c r="H518" s="1"/>
      <c r="I518" s="1"/>
      <c r="J518" s="1"/>
      <c r="K518" s="1"/>
      <c r="L518" s="1"/>
      <c r="M518" s="1"/>
      <c r="N518" s="1"/>
      <c r="O518" s="1"/>
    </row>
    <row r="519" spans="2:15" x14ac:dyDescent="0.25">
      <c r="B519" s="1"/>
      <c r="C519" s="1"/>
      <c r="D519" s="1"/>
      <c r="E519" s="1"/>
      <c r="F519" s="1"/>
      <c r="G519" s="1"/>
      <c r="H519" s="1"/>
      <c r="I519" s="1"/>
      <c r="J519" s="1"/>
      <c r="K519" s="1"/>
      <c r="L519" s="1"/>
      <c r="M519" s="1"/>
      <c r="N519" s="1"/>
      <c r="O519" s="1"/>
    </row>
    <row r="520" spans="2:15" x14ac:dyDescent="0.25">
      <c r="B520" s="1"/>
      <c r="C520" s="1"/>
      <c r="D520" s="1"/>
      <c r="E520" s="1"/>
      <c r="F520" s="1"/>
      <c r="G520" s="1"/>
      <c r="H520" s="1"/>
      <c r="I520" s="1"/>
      <c r="J520" s="1"/>
      <c r="K520" s="1"/>
      <c r="L520" s="1"/>
      <c r="M520" s="1"/>
      <c r="N520" s="1"/>
      <c r="O520" s="1"/>
    </row>
    <row r="521" spans="2:15" x14ac:dyDescent="0.25">
      <c r="B521" s="1"/>
      <c r="C521" s="1"/>
      <c r="D521" s="1"/>
      <c r="E521" s="1"/>
      <c r="F521" s="1"/>
      <c r="G521" s="1"/>
      <c r="H521" s="1"/>
      <c r="I521" s="1"/>
      <c r="J521" s="1"/>
      <c r="K521" s="1"/>
      <c r="L521" s="1"/>
      <c r="M521" s="1"/>
      <c r="N521" s="1"/>
      <c r="O521" s="1"/>
    </row>
    <row r="522" spans="2:15" x14ac:dyDescent="0.25">
      <c r="B522" s="1"/>
      <c r="C522" s="1"/>
      <c r="D522" s="1"/>
      <c r="E522" s="1"/>
      <c r="F522" s="1"/>
      <c r="G522" s="1"/>
      <c r="H522" s="1"/>
      <c r="I522" s="1"/>
      <c r="J522" s="1"/>
      <c r="K522" s="1"/>
      <c r="L522" s="1"/>
      <c r="M522" s="1"/>
      <c r="N522" s="1"/>
      <c r="O522" s="1"/>
    </row>
    <row r="523" spans="2:15" x14ac:dyDescent="0.25">
      <c r="B523" s="1"/>
      <c r="C523" s="1"/>
      <c r="D523" s="1"/>
      <c r="E523" s="1"/>
      <c r="F523" s="1"/>
      <c r="G523" s="1"/>
      <c r="H523" s="1"/>
      <c r="I523" s="1"/>
      <c r="J523" s="1"/>
      <c r="K523" s="1"/>
      <c r="L523" s="1"/>
      <c r="M523" s="1"/>
      <c r="N523" s="1"/>
      <c r="O523" s="1"/>
    </row>
    <row r="524" spans="2:15" x14ac:dyDescent="0.25">
      <c r="B524" s="1"/>
      <c r="C524" s="1"/>
      <c r="D524" s="1"/>
      <c r="E524" s="1"/>
      <c r="F524" s="1"/>
      <c r="G524" s="1"/>
      <c r="H524" s="1"/>
      <c r="I524" s="1"/>
      <c r="J524" s="1"/>
      <c r="K524" s="1"/>
      <c r="L524" s="1"/>
      <c r="M524" s="1"/>
      <c r="N524" s="1"/>
      <c r="O524" s="1"/>
    </row>
    <row r="525" spans="2:15" x14ac:dyDescent="0.25">
      <c r="B525" s="1"/>
      <c r="C525" s="1"/>
      <c r="D525" s="1"/>
      <c r="E525" s="1"/>
      <c r="F525" s="1"/>
      <c r="G525" s="1"/>
      <c r="H525" s="1"/>
      <c r="I525" s="1"/>
      <c r="J525" s="1"/>
      <c r="K525" s="1"/>
      <c r="L525" s="1"/>
      <c r="M525" s="1"/>
      <c r="N525" s="1"/>
      <c r="O525" s="1"/>
    </row>
    <row r="526" spans="2:15" x14ac:dyDescent="0.25">
      <c r="B526" s="1"/>
      <c r="C526" s="1"/>
      <c r="D526" s="1"/>
      <c r="E526" s="1"/>
      <c r="F526" s="1"/>
      <c r="G526" s="1"/>
      <c r="H526" s="1"/>
      <c r="I526" s="1"/>
      <c r="J526" s="1"/>
      <c r="K526" s="1"/>
      <c r="L526" s="1"/>
      <c r="M526" s="1"/>
      <c r="N526" s="1"/>
      <c r="O526" s="1"/>
    </row>
    <row r="527" spans="2:15" x14ac:dyDescent="0.25">
      <c r="B527" s="1"/>
      <c r="C527" s="1"/>
      <c r="D527" s="1"/>
      <c r="E527" s="1"/>
      <c r="F527" s="1"/>
      <c r="G527" s="1"/>
      <c r="H527" s="1"/>
      <c r="I527" s="1"/>
      <c r="J527" s="1"/>
      <c r="K527" s="1"/>
      <c r="L527" s="1"/>
      <c r="M527" s="1"/>
      <c r="N527" s="1"/>
      <c r="O527" s="1"/>
    </row>
    <row r="528" spans="2:15" x14ac:dyDescent="0.25">
      <c r="B528" s="1"/>
      <c r="C528" s="1"/>
      <c r="D528" s="1"/>
      <c r="E528" s="1"/>
      <c r="F528" s="1"/>
      <c r="G528" s="1"/>
      <c r="H528" s="1"/>
      <c r="I528" s="1"/>
      <c r="J528" s="1"/>
      <c r="K528" s="1"/>
      <c r="L528" s="1"/>
      <c r="M528" s="1"/>
      <c r="N528" s="1"/>
      <c r="O528" s="1"/>
    </row>
    <row r="529" spans="2:15" x14ac:dyDescent="0.25">
      <c r="B529" s="1"/>
      <c r="C529" s="1"/>
      <c r="D529" s="1"/>
      <c r="E529" s="1"/>
      <c r="F529" s="1"/>
      <c r="G529" s="1"/>
      <c r="H529" s="1"/>
      <c r="I529" s="1"/>
      <c r="J529" s="1"/>
      <c r="K529" s="1"/>
      <c r="L529" s="1"/>
      <c r="M529" s="1"/>
      <c r="N529" s="1"/>
      <c r="O529" s="1"/>
    </row>
    <row r="530" spans="2:15" x14ac:dyDescent="0.25">
      <c r="B530" s="1"/>
      <c r="C530" s="1"/>
      <c r="D530" s="1"/>
      <c r="E530" s="1"/>
      <c r="F530" s="1"/>
      <c r="G530" s="1"/>
      <c r="H530" s="1"/>
      <c r="I530" s="1"/>
      <c r="J530" s="1"/>
      <c r="K530" s="1"/>
      <c r="L530" s="1"/>
      <c r="M530" s="1"/>
      <c r="N530" s="1"/>
      <c r="O530" s="1"/>
    </row>
    <row r="531" spans="2:15" x14ac:dyDescent="0.25">
      <c r="B531" s="1"/>
      <c r="C531" s="1"/>
      <c r="D531" s="1"/>
      <c r="E531" s="1"/>
      <c r="F531" s="1"/>
      <c r="G531" s="1"/>
      <c r="H531" s="1"/>
      <c r="I531" s="1"/>
      <c r="J531" s="1"/>
      <c r="K531" s="1"/>
      <c r="L531" s="1"/>
      <c r="M531" s="1"/>
      <c r="N531" s="1"/>
      <c r="O531" s="1"/>
    </row>
    <row r="532" spans="2:15" x14ac:dyDescent="0.25">
      <c r="B532" s="1"/>
      <c r="C532" s="1"/>
      <c r="D532" s="1"/>
      <c r="E532" s="1"/>
      <c r="F532" s="1"/>
      <c r="G532" s="1"/>
      <c r="H532" s="1"/>
      <c r="I532" s="1"/>
      <c r="J532" s="1"/>
      <c r="K532" s="1"/>
      <c r="L532" s="1"/>
      <c r="M532" s="1"/>
      <c r="N532" s="1"/>
      <c r="O532" s="1"/>
    </row>
    <row r="533" spans="2:15" x14ac:dyDescent="0.25">
      <c r="B533" s="1"/>
      <c r="C533" s="1"/>
      <c r="D533" s="1"/>
      <c r="E533" s="1"/>
      <c r="F533" s="1"/>
      <c r="G533" s="1"/>
      <c r="H533" s="1"/>
      <c r="I533" s="1"/>
      <c r="J533" s="1"/>
      <c r="K533" s="1"/>
      <c r="L533" s="1"/>
      <c r="M533" s="1"/>
      <c r="N533" s="1"/>
      <c r="O533" s="1"/>
    </row>
    <row r="534" spans="2:15" x14ac:dyDescent="0.25">
      <c r="B534" s="1"/>
      <c r="C534" s="1"/>
      <c r="D534" s="1"/>
      <c r="E534" s="1"/>
      <c r="F534" s="1"/>
      <c r="G534" s="1"/>
      <c r="H534" s="1"/>
      <c r="I534" s="1"/>
      <c r="J534" s="1"/>
      <c r="K534" s="1"/>
      <c r="L534" s="1"/>
      <c r="M534" s="1"/>
      <c r="N534" s="1"/>
      <c r="O534" s="1"/>
    </row>
    <row r="535" spans="2:15" x14ac:dyDescent="0.25">
      <c r="B535" s="1"/>
      <c r="C535" s="1"/>
      <c r="D535" s="1"/>
      <c r="E535" s="1"/>
      <c r="F535" s="1"/>
      <c r="G535" s="1"/>
      <c r="H535" s="1"/>
      <c r="I535" s="1"/>
      <c r="J535" s="1"/>
      <c r="K535" s="1"/>
      <c r="L535" s="1"/>
      <c r="M535" s="1"/>
      <c r="N535" s="1"/>
      <c r="O535" s="1"/>
    </row>
    <row r="536" spans="2:15" x14ac:dyDescent="0.25">
      <c r="B536" s="1"/>
      <c r="C536" s="1"/>
      <c r="D536" s="1"/>
      <c r="E536" s="1"/>
      <c r="F536" s="1"/>
      <c r="G536" s="1"/>
      <c r="H536" s="1"/>
      <c r="I536" s="1"/>
      <c r="J536" s="1"/>
      <c r="K536" s="1"/>
      <c r="L536" s="1"/>
      <c r="M536" s="1"/>
      <c r="N536" s="1"/>
      <c r="O536" s="1"/>
    </row>
    <row r="537" spans="2:15" x14ac:dyDescent="0.25">
      <c r="B537" s="1"/>
      <c r="C537" s="1"/>
      <c r="D537" s="1"/>
      <c r="E537" s="1"/>
      <c r="F537" s="1"/>
      <c r="G537" s="1"/>
      <c r="H537" s="1"/>
      <c r="I537" s="1"/>
      <c r="J537" s="1"/>
      <c r="K537" s="1"/>
      <c r="L537" s="1"/>
      <c r="M537" s="1"/>
      <c r="N537" s="1"/>
      <c r="O537" s="1"/>
    </row>
    <row r="538" spans="2:15" x14ac:dyDescent="0.25">
      <c r="B538" s="1"/>
      <c r="C538" s="1"/>
      <c r="D538" s="1"/>
      <c r="E538" s="1"/>
      <c r="F538" s="1"/>
      <c r="G538" s="1"/>
      <c r="H538" s="1"/>
      <c r="I538" s="1"/>
      <c r="J538" s="1"/>
      <c r="K538" s="1"/>
      <c r="L538" s="1"/>
      <c r="M538" s="1"/>
      <c r="N538" s="1"/>
      <c r="O538" s="1"/>
    </row>
    <row r="539" spans="2:15" x14ac:dyDescent="0.25">
      <c r="B539" s="1"/>
      <c r="C539" s="1"/>
      <c r="D539" s="1"/>
      <c r="E539" s="1"/>
      <c r="F539" s="1"/>
      <c r="G539" s="1"/>
      <c r="H539" s="1"/>
      <c r="I539" s="1"/>
      <c r="J539" s="1"/>
      <c r="K539" s="1"/>
      <c r="L539" s="1"/>
      <c r="M539" s="1"/>
      <c r="N539" s="1"/>
      <c r="O539" s="1"/>
    </row>
    <row r="540" spans="2:15" x14ac:dyDescent="0.25">
      <c r="B540" s="1"/>
      <c r="C540" s="1"/>
      <c r="D540" s="1"/>
      <c r="E540" s="1"/>
      <c r="F540" s="1"/>
      <c r="G540" s="1"/>
      <c r="H540" s="1"/>
      <c r="I540" s="1"/>
      <c r="J540" s="1"/>
      <c r="K540" s="1"/>
      <c r="L540" s="1"/>
      <c r="M540" s="1"/>
      <c r="N540" s="1"/>
      <c r="O540" s="1"/>
    </row>
    <row r="541" spans="2:15" x14ac:dyDescent="0.25">
      <c r="B541" s="1"/>
      <c r="C541" s="1"/>
      <c r="D541" s="1"/>
      <c r="E541" s="1"/>
      <c r="F541" s="1"/>
      <c r="G541" s="1"/>
      <c r="H541" s="1"/>
      <c r="I541" s="1"/>
      <c r="J541" s="1"/>
      <c r="K541" s="1"/>
      <c r="L541" s="1"/>
      <c r="M541" s="1"/>
      <c r="N541" s="1"/>
      <c r="O541" s="1"/>
    </row>
    <row r="542" spans="2:15" x14ac:dyDescent="0.25">
      <c r="B542" s="1"/>
      <c r="C542" s="1"/>
      <c r="D542" s="1"/>
      <c r="E542" s="1"/>
      <c r="F542" s="1"/>
      <c r="G542" s="1"/>
      <c r="H542" s="1"/>
      <c r="I542" s="1"/>
      <c r="J542" s="1"/>
      <c r="K542" s="1"/>
      <c r="L542" s="1"/>
      <c r="M542" s="1"/>
      <c r="N542" s="1"/>
      <c r="O542" s="1"/>
    </row>
    <row r="543" spans="2:15" x14ac:dyDescent="0.25">
      <c r="B543" s="1"/>
      <c r="C543" s="1"/>
      <c r="D543" s="1"/>
      <c r="E543" s="1"/>
      <c r="F543" s="1"/>
      <c r="G543" s="1"/>
      <c r="H543" s="1"/>
      <c r="I543" s="1"/>
      <c r="J543" s="1"/>
      <c r="K543" s="1"/>
      <c r="L543" s="1"/>
      <c r="M543" s="1"/>
      <c r="N543" s="1"/>
      <c r="O543" s="1"/>
    </row>
    <row r="544" spans="2:15" x14ac:dyDescent="0.25">
      <c r="B544" s="1"/>
      <c r="C544" s="1"/>
      <c r="D544" s="1"/>
      <c r="E544" s="1"/>
      <c r="F544" s="1"/>
      <c r="G544" s="1"/>
      <c r="H544" s="1"/>
      <c r="I544" s="1"/>
      <c r="J544" s="1"/>
      <c r="K544" s="1"/>
      <c r="L544" s="1"/>
      <c r="M544" s="1"/>
      <c r="N544" s="1"/>
      <c r="O544" s="1"/>
    </row>
    <row r="545" spans="2:15" x14ac:dyDescent="0.25">
      <c r="B545" s="1"/>
      <c r="C545" s="1"/>
      <c r="D545" s="1"/>
      <c r="E545" s="1"/>
      <c r="F545" s="1"/>
      <c r="G545" s="1"/>
      <c r="H545" s="1"/>
      <c r="I545" s="1"/>
      <c r="J545" s="1"/>
      <c r="K545" s="1"/>
      <c r="L545" s="1"/>
      <c r="M545" s="1"/>
      <c r="N545" s="1"/>
      <c r="O545" s="1"/>
    </row>
    <row r="546" spans="2:15" x14ac:dyDescent="0.25">
      <c r="B546" s="1"/>
      <c r="C546" s="1"/>
      <c r="D546" s="1"/>
      <c r="E546" s="1"/>
      <c r="F546" s="1"/>
      <c r="G546" s="1"/>
      <c r="H546" s="1"/>
      <c r="I546" s="1"/>
      <c r="J546" s="1"/>
      <c r="K546" s="1"/>
      <c r="L546" s="1"/>
      <c r="M546" s="1"/>
      <c r="N546" s="1"/>
      <c r="O546" s="1"/>
    </row>
    <row r="547" spans="2:15" x14ac:dyDescent="0.25">
      <c r="B547" s="1"/>
      <c r="C547" s="1"/>
      <c r="D547" s="1"/>
      <c r="E547" s="1"/>
      <c r="F547" s="1"/>
      <c r="G547" s="1"/>
      <c r="H547" s="1"/>
      <c r="I547" s="1"/>
      <c r="J547" s="1"/>
      <c r="K547" s="1"/>
      <c r="L547" s="1"/>
      <c r="M547" s="1"/>
      <c r="N547" s="1"/>
      <c r="O547" s="1"/>
    </row>
    <row r="548" spans="2:15" x14ac:dyDescent="0.25">
      <c r="B548" s="1"/>
      <c r="C548" s="1"/>
      <c r="D548" s="1"/>
      <c r="E548" s="1"/>
      <c r="F548" s="1"/>
      <c r="G548" s="1"/>
      <c r="H548" s="1"/>
      <c r="I548" s="1"/>
      <c r="J548" s="1"/>
      <c r="K548" s="1"/>
      <c r="L548" s="1"/>
      <c r="M548" s="1"/>
      <c r="N548" s="1"/>
      <c r="O548" s="1"/>
    </row>
    <row r="549" spans="2:15" x14ac:dyDescent="0.25">
      <c r="B549" s="1"/>
      <c r="C549" s="1"/>
      <c r="D549" s="1"/>
      <c r="E549" s="1"/>
      <c r="F549" s="1"/>
      <c r="G549" s="1"/>
      <c r="H549" s="1"/>
      <c r="I549" s="1"/>
      <c r="J549" s="1"/>
      <c r="K549" s="1"/>
      <c r="L549" s="1"/>
      <c r="M549" s="1"/>
      <c r="N549" s="1"/>
      <c r="O549" s="1"/>
    </row>
    <row r="550" spans="2:15" x14ac:dyDescent="0.25">
      <c r="B550" s="1"/>
      <c r="C550" s="1"/>
      <c r="D550" s="1"/>
      <c r="E550" s="1"/>
      <c r="F550" s="1"/>
      <c r="G550" s="1"/>
      <c r="H550" s="1"/>
      <c r="I550" s="1"/>
      <c r="J550" s="1"/>
      <c r="K550" s="1"/>
      <c r="L550" s="1"/>
      <c r="M550" s="1"/>
      <c r="N550" s="1"/>
      <c r="O550" s="1"/>
    </row>
    <row r="551" spans="2:15" x14ac:dyDescent="0.25">
      <c r="B551" s="1"/>
      <c r="C551" s="1"/>
      <c r="D551" s="1"/>
      <c r="E551" s="1"/>
      <c r="F551" s="1"/>
      <c r="G551" s="1"/>
      <c r="H551" s="1"/>
      <c r="I551" s="1"/>
      <c r="J551" s="1"/>
      <c r="K551" s="1"/>
      <c r="L551" s="1"/>
      <c r="M551" s="1"/>
      <c r="N551" s="1"/>
      <c r="O551" s="1"/>
    </row>
    <row r="552" spans="2:15" x14ac:dyDescent="0.25">
      <c r="B552" s="1"/>
      <c r="C552" s="1"/>
      <c r="D552" s="1"/>
      <c r="E552" s="1"/>
      <c r="F552" s="1"/>
      <c r="G552" s="1"/>
      <c r="H552" s="1"/>
      <c r="I552" s="1"/>
      <c r="J552" s="1"/>
      <c r="K552" s="1"/>
      <c r="L552" s="1"/>
      <c r="M552" s="1"/>
      <c r="N552" s="1"/>
      <c r="O552" s="1"/>
    </row>
    <row r="553" spans="2:15" x14ac:dyDescent="0.25">
      <c r="B553" s="1"/>
      <c r="C553" s="1"/>
      <c r="D553" s="1"/>
      <c r="E553" s="1"/>
      <c r="F553" s="1"/>
      <c r="G553" s="1"/>
      <c r="H553" s="1"/>
      <c r="I553" s="1"/>
      <c r="J553" s="1"/>
      <c r="K553" s="1"/>
      <c r="L553" s="1"/>
      <c r="M553" s="1"/>
      <c r="N553" s="1"/>
      <c r="O553" s="1"/>
    </row>
    <row r="554" spans="2:15" x14ac:dyDescent="0.25">
      <c r="B554" s="1"/>
      <c r="C554" s="1"/>
      <c r="D554" s="1"/>
      <c r="E554" s="1"/>
      <c r="F554" s="1"/>
      <c r="G554" s="1"/>
      <c r="H554" s="1"/>
      <c r="I554" s="1"/>
      <c r="J554" s="1"/>
      <c r="K554" s="1"/>
      <c r="L554" s="1"/>
      <c r="M554" s="1"/>
      <c r="N554" s="1"/>
      <c r="O554" s="1"/>
    </row>
    <row r="555" spans="2:15" x14ac:dyDescent="0.25">
      <c r="B555" s="1"/>
      <c r="C555" s="1"/>
      <c r="D555" s="1"/>
      <c r="E555" s="1"/>
      <c r="F555" s="1"/>
      <c r="G555" s="1"/>
      <c r="H555" s="1"/>
      <c r="I555" s="1"/>
      <c r="J555" s="1"/>
      <c r="K555" s="1"/>
      <c r="L555" s="1"/>
      <c r="M555" s="1"/>
      <c r="N555" s="1"/>
      <c r="O555" s="1"/>
    </row>
    <row r="556" spans="2:15" x14ac:dyDescent="0.25">
      <c r="B556" s="1"/>
      <c r="C556" s="1"/>
      <c r="D556" s="1"/>
      <c r="E556" s="1"/>
      <c r="F556" s="1"/>
      <c r="G556" s="1"/>
      <c r="H556" s="1"/>
      <c r="I556" s="1"/>
      <c r="J556" s="1"/>
      <c r="K556" s="1"/>
      <c r="L556" s="1"/>
      <c r="M556" s="1"/>
      <c r="N556" s="1"/>
      <c r="O556" s="1"/>
    </row>
    <row r="557" spans="2:15" x14ac:dyDescent="0.25">
      <c r="B557" s="1"/>
      <c r="C557" s="1"/>
      <c r="D557" s="1"/>
      <c r="E557" s="1"/>
      <c r="F557" s="1"/>
      <c r="G557" s="1"/>
      <c r="H557" s="1"/>
      <c r="I557" s="1"/>
      <c r="J557" s="1"/>
      <c r="K557" s="1"/>
      <c r="L557" s="1"/>
      <c r="M557" s="1"/>
      <c r="N557" s="1"/>
      <c r="O557" s="1"/>
    </row>
    <row r="558" spans="2:15" x14ac:dyDescent="0.25">
      <c r="B558" s="1"/>
      <c r="C558" s="1"/>
      <c r="D558" s="1"/>
      <c r="E558" s="1"/>
      <c r="F558" s="1"/>
      <c r="G558" s="1"/>
      <c r="H558" s="1"/>
      <c r="I558" s="1"/>
      <c r="J558" s="1"/>
      <c r="K558" s="1"/>
      <c r="L558" s="1"/>
      <c r="M558" s="1"/>
      <c r="N558" s="1"/>
      <c r="O558" s="1"/>
    </row>
    <row r="559" spans="2:15" x14ac:dyDescent="0.25">
      <c r="B559" s="1"/>
      <c r="C559" s="1"/>
      <c r="D559" s="1"/>
      <c r="E559" s="1"/>
      <c r="F559" s="1"/>
      <c r="G559" s="1"/>
    </row>
    <row r="560" spans="2:15" x14ac:dyDescent="0.25">
      <c r="B560" s="1"/>
      <c r="C560" s="1"/>
      <c r="D560" s="1"/>
      <c r="E560" s="1"/>
      <c r="F560" s="1"/>
      <c r="G560" s="1"/>
    </row>
    <row r="561" spans="2:7" x14ac:dyDescent="0.25">
      <c r="B561" s="1"/>
      <c r="C561" s="1"/>
      <c r="D561" s="1"/>
      <c r="E561" s="1"/>
      <c r="F561" s="1"/>
      <c r="G561" s="1"/>
    </row>
    <row r="562" spans="2:7" x14ac:dyDescent="0.25">
      <c r="B562" s="1"/>
      <c r="C562" s="1"/>
      <c r="D562" s="1"/>
      <c r="E562" s="1"/>
      <c r="F562" s="1"/>
      <c r="G562" s="1"/>
    </row>
    <row r="563" spans="2:7" x14ac:dyDescent="0.25">
      <c r="B563" s="1"/>
      <c r="C563" s="1"/>
      <c r="D563" s="1"/>
      <c r="E563" s="1"/>
      <c r="F563" s="1"/>
      <c r="G563" s="1"/>
    </row>
    <row r="564" spans="2:7" x14ac:dyDescent="0.25">
      <c r="B564" s="1"/>
      <c r="C564" s="1"/>
      <c r="D564" s="1"/>
      <c r="E564" s="1"/>
      <c r="F564" s="1"/>
      <c r="G564" s="1"/>
    </row>
    <row r="565" spans="2:7" x14ac:dyDescent="0.25">
      <c r="B565" s="1"/>
      <c r="C565" s="1"/>
      <c r="D565" s="1"/>
      <c r="E565" s="1"/>
      <c r="F565" s="1"/>
      <c r="G565" s="1"/>
    </row>
    <row r="566" spans="2:7" x14ac:dyDescent="0.25">
      <c r="B566" s="1"/>
      <c r="C566" s="1"/>
      <c r="D566" s="1"/>
      <c r="E566" s="1"/>
      <c r="F566" s="1"/>
      <c r="G566" s="1"/>
    </row>
    <row r="567" spans="2:7" x14ac:dyDescent="0.25">
      <c r="B567" s="1"/>
      <c r="C567" s="1"/>
      <c r="D567" s="1"/>
      <c r="E567" s="1"/>
      <c r="F567" s="1"/>
      <c r="G567" s="1"/>
    </row>
    <row r="568" spans="2:7" x14ac:dyDescent="0.25">
      <c r="B568" s="1"/>
      <c r="C568" s="1"/>
      <c r="D568" s="1"/>
      <c r="E568" s="1"/>
      <c r="F568" s="1"/>
      <c r="G568" s="1"/>
    </row>
    <row r="569" spans="2:7" x14ac:dyDescent="0.25">
      <c r="B569" s="1"/>
      <c r="C569" s="1"/>
      <c r="D569" s="1"/>
      <c r="E569" s="1"/>
      <c r="F569" s="1"/>
      <c r="G569" s="1"/>
    </row>
    <row r="570" spans="2:7" x14ac:dyDescent="0.25">
      <c r="B570" s="1"/>
      <c r="C570" s="1"/>
      <c r="D570" s="1"/>
      <c r="E570" s="1"/>
      <c r="F570" s="1"/>
      <c r="G570" s="1"/>
    </row>
    <row r="571" spans="2:7" x14ac:dyDescent="0.25">
      <c r="B571" s="1"/>
      <c r="C571" s="1"/>
      <c r="D571" s="1"/>
      <c r="E571" s="1"/>
      <c r="F571" s="1"/>
      <c r="G571" s="1"/>
    </row>
    <row r="572" spans="2:7" x14ac:dyDescent="0.25">
      <c r="B572" s="1"/>
      <c r="C572" s="1"/>
      <c r="D572" s="1"/>
      <c r="E572" s="1"/>
      <c r="F572" s="1"/>
      <c r="G572" s="1"/>
    </row>
    <row r="573" spans="2:7" x14ac:dyDescent="0.25">
      <c r="B573" s="1"/>
      <c r="C573" s="1"/>
      <c r="D573" s="1"/>
      <c r="E573" s="1"/>
      <c r="F573" s="1"/>
      <c r="G573" s="1"/>
    </row>
    <row r="574" spans="2:7" x14ac:dyDescent="0.25">
      <c r="B574" s="1"/>
      <c r="C574" s="1"/>
      <c r="D574" s="1"/>
      <c r="E574" s="1"/>
      <c r="F574" s="1"/>
      <c r="G574" s="1"/>
    </row>
    <row r="575" spans="2:7" x14ac:dyDescent="0.25">
      <c r="B575" s="1"/>
      <c r="C575" s="1"/>
      <c r="D575" s="1"/>
      <c r="E575" s="1"/>
      <c r="F575" s="1"/>
      <c r="G575" s="1"/>
    </row>
    <row r="576" spans="2:7" x14ac:dyDescent="0.25">
      <c r="B576" s="1"/>
      <c r="C576" s="1"/>
      <c r="D576" s="1"/>
      <c r="E576" s="1"/>
      <c r="F576" s="1"/>
      <c r="G576" s="1"/>
    </row>
    <row r="577" spans="2:7" x14ac:dyDescent="0.25">
      <c r="B577" s="1"/>
      <c r="C577" s="1"/>
      <c r="D577" s="1"/>
      <c r="E577" s="1"/>
      <c r="F577" s="1"/>
      <c r="G577" s="1"/>
    </row>
    <row r="578" spans="2:7" x14ac:dyDescent="0.25">
      <c r="B578" s="1"/>
      <c r="C578" s="1"/>
      <c r="D578" s="1"/>
      <c r="E578" s="1"/>
      <c r="F578" s="1"/>
      <c r="G578" s="1"/>
    </row>
    <row r="579" spans="2:7" x14ac:dyDescent="0.25">
      <c r="B579" s="1"/>
      <c r="C579" s="1"/>
      <c r="D579" s="1"/>
      <c r="E579" s="1"/>
      <c r="F579" s="1"/>
      <c r="G579" s="1"/>
    </row>
    <row r="580" spans="2:7" x14ac:dyDescent="0.25">
      <c r="B580" s="1"/>
      <c r="C580" s="1"/>
      <c r="D580" s="1"/>
      <c r="E580" s="1"/>
      <c r="F580" s="1"/>
      <c r="G580" s="1"/>
    </row>
    <row r="581" spans="2:7" x14ac:dyDescent="0.25">
      <c r="B581" s="1"/>
      <c r="C581" s="1"/>
      <c r="D581" s="1"/>
      <c r="E581" s="1"/>
      <c r="F581" s="1"/>
      <c r="G581" s="1"/>
    </row>
    <row r="582" spans="2:7" x14ac:dyDescent="0.25">
      <c r="B582" s="1"/>
      <c r="C582" s="1"/>
      <c r="D582" s="1"/>
      <c r="E582" s="1"/>
      <c r="F582" s="1"/>
      <c r="G582" s="1"/>
    </row>
    <row r="583" spans="2:7" x14ac:dyDescent="0.25">
      <c r="B583" s="1"/>
      <c r="C583" s="1"/>
      <c r="D583" s="1"/>
      <c r="E583" s="1"/>
      <c r="F583" s="1"/>
      <c r="G583" s="1"/>
    </row>
    <row r="584" spans="2:7" x14ac:dyDescent="0.25">
      <c r="B584" s="1"/>
      <c r="C584" s="1"/>
      <c r="D584" s="1"/>
      <c r="E584" s="1"/>
      <c r="F584" s="1"/>
      <c r="G584" s="1"/>
    </row>
    <row r="585" spans="2:7" x14ac:dyDescent="0.25">
      <c r="B585" s="1"/>
      <c r="C585" s="1"/>
      <c r="D585" s="1"/>
      <c r="E585" s="1"/>
      <c r="F585" s="1"/>
      <c r="G585" s="1"/>
    </row>
    <row r="586" spans="2:7" x14ac:dyDescent="0.25">
      <c r="B586" s="1"/>
      <c r="C586" s="1"/>
      <c r="D586" s="1"/>
      <c r="E586" s="1"/>
      <c r="F586" s="1"/>
      <c r="G586" s="1"/>
    </row>
    <row r="587" spans="2:7" x14ac:dyDescent="0.25">
      <c r="B587" s="1"/>
      <c r="C587" s="1"/>
      <c r="D587" s="1"/>
      <c r="E587" s="1"/>
      <c r="F587" s="1"/>
      <c r="G587" s="1"/>
    </row>
    <row r="588" spans="2:7" x14ac:dyDescent="0.25">
      <c r="B588" s="1"/>
      <c r="C588" s="1"/>
      <c r="D588" s="1"/>
      <c r="E588" s="1"/>
      <c r="F588" s="1"/>
      <c r="G588" s="1"/>
    </row>
    <row r="589" spans="2:7" x14ac:dyDescent="0.25">
      <c r="B589" s="1"/>
      <c r="C589" s="1"/>
      <c r="D589" s="1"/>
      <c r="E589" s="1"/>
      <c r="F589" s="1"/>
      <c r="G589" s="1"/>
    </row>
    <row r="590" spans="2:7" x14ac:dyDescent="0.25">
      <c r="B590" s="1"/>
      <c r="C590" s="1"/>
      <c r="D590" s="1"/>
      <c r="E590" s="1"/>
      <c r="F590" s="1"/>
      <c r="G590" s="1"/>
    </row>
    <row r="591" spans="2:7" x14ac:dyDescent="0.25">
      <c r="B591" s="1"/>
      <c r="C591" s="1"/>
      <c r="D591" s="1"/>
      <c r="E591" s="1"/>
      <c r="F591" s="1"/>
      <c r="G591" s="1"/>
    </row>
    <row r="592" spans="2:7" x14ac:dyDescent="0.25">
      <c r="B592" s="1"/>
      <c r="C592" s="1"/>
      <c r="D592" s="1"/>
      <c r="E592" s="1"/>
      <c r="F592" s="1"/>
      <c r="G592" s="1"/>
    </row>
    <row r="593" spans="2:7" x14ac:dyDescent="0.25">
      <c r="B593" s="1"/>
      <c r="C593" s="1"/>
      <c r="D593" s="1"/>
      <c r="E593" s="1"/>
      <c r="F593" s="1"/>
      <c r="G593" s="1"/>
    </row>
    <row r="594" spans="2:7" x14ac:dyDescent="0.25">
      <c r="B594" s="1"/>
      <c r="C594" s="1"/>
      <c r="D594" s="1"/>
      <c r="E594" s="1"/>
      <c r="F594" s="1"/>
      <c r="G594" s="1"/>
    </row>
    <row r="595" spans="2:7" x14ac:dyDescent="0.25">
      <c r="B595" s="1"/>
      <c r="C595" s="1"/>
      <c r="D595" s="1"/>
      <c r="E595" s="1"/>
      <c r="F595" s="1"/>
      <c r="G595" s="1"/>
    </row>
    <row r="596" spans="2:7" x14ac:dyDescent="0.25">
      <c r="B596" s="1"/>
      <c r="C596" s="1"/>
      <c r="D596" s="1"/>
      <c r="E596" s="1"/>
      <c r="F596" s="1"/>
      <c r="G596" s="1"/>
    </row>
    <row r="597" spans="2:7" x14ac:dyDescent="0.25">
      <c r="B597" s="1"/>
      <c r="C597" s="1"/>
      <c r="D597" s="1"/>
      <c r="E597" s="1"/>
      <c r="F597" s="1"/>
      <c r="G597" s="1"/>
    </row>
    <row r="598" spans="2:7" x14ac:dyDescent="0.25">
      <c r="B598" s="1"/>
      <c r="C598" s="1"/>
      <c r="D598" s="1"/>
      <c r="E598" s="1"/>
      <c r="F598" s="1"/>
      <c r="G598" s="1"/>
    </row>
    <row r="599" spans="2:7" x14ac:dyDescent="0.25">
      <c r="B599" s="1"/>
      <c r="C599" s="1"/>
      <c r="D599" s="1"/>
      <c r="E599" s="1"/>
      <c r="F599" s="1"/>
      <c r="G599" s="1"/>
    </row>
    <row r="600" spans="2:7" x14ac:dyDescent="0.25">
      <c r="B600" s="1"/>
      <c r="C600" s="1"/>
      <c r="D600" s="1"/>
      <c r="E600" s="1"/>
      <c r="F600" s="1"/>
      <c r="G600" s="1"/>
    </row>
    <row r="601" spans="2:7" x14ac:dyDescent="0.25">
      <c r="B601" s="1"/>
      <c r="C601" s="1"/>
      <c r="D601" s="1"/>
      <c r="E601" s="1"/>
      <c r="F601" s="1"/>
      <c r="G601" s="1"/>
    </row>
    <row r="602" spans="2:7" x14ac:dyDescent="0.25">
      <c r="B602" s="1"/>
      <c r="C602" s="1"/>
      <c r="D602" s="1"/>
      <c r="E602" s="1"/>
      <c r="F602" s="1"/>
      <c r="G602" s="1"/>
    </row>
    <row r="603" spans="2:7" x14ac:dyDescent="0.25">
      <c r="B603" s="1"/>
      <c r="C603" s="1"/>
      <c r="D603" s="1"/>
      <c r="E603" s="1"/>
      <c r="F603" s="1"/>
      <c r="G603" s="1"/>
    </row>
    <row r="604" spans="2:7" x14ac:dyDescent="0.25">
      <c r="B604" s="1"/>
      <c r="C604" s="1"/>
      <c r="D604" s="1"/>
      <c r="E604" s="1"/>
      <c r="F604" s="1"/>
      <c r="G604" s="1"/>
    </row>
    <row r="605" spans="2:7" x14ac:dyDescent="0.25">
      <c r="B605" s="1"/>
      <c r="C605" s="1"/>
      <c r="D605" s="1"/>
      <c r="E605" s="1"/>
      <c r="F605" s="1"/>
      <c r="G605" s="1"/>
    </row>
    <row r="606" spans="2:7" x14ac:dyDescent="0.25">
      <c r="B606" s="1"/>
      <c r="C606" s="1"/>
      <c r="D606" s="1"/>
      <c r="E606" s="1"/>
      <c r="F606" s="1"/>
      <c r="G606" s="1"/>
    </row>
    <row r="607" spans="2:7" x14ac:dyDescent="0.25">
      <c r="B607" s="1"/>
      <c r="C607" s="1"/>
      <c r="D607" s="1"/>
      <c r="E607" s="1"/>
      <c r="F607" s="1"/>
      <c r="G607" s="1"/>
    </row>
    <row r="608" spans="2:7" x14ac:dyDescent="0.25">
      <c r="B608" s="1"/>
      <c r="C608" s="1"/>
      <c r="D608" s="1"/>
      <c r="E608" s="1"/>
      <c r="F608" s="1"/>
      <c r="G608" s="1"/>
    </row>
    <row r="609" spans="2:7" x14ac:dyDescent="0.25">
      <c r="B609" s="1"/>
      <c r="C609" s="1"/>
      <c r="D609" s="1"/>
      <c r="E609" s="1"/>
      <c r="F609" s="1"/>
      <c r="G609" s="1"/>
    </row>
    <row r="610" spans="2:7" x14ac:dyDescent="0.25">
      <c r="B610" s="1"/>
      <c r="C610" s="1"/>
      <c r="D610" s="1"/>
      <c r="E610" s="1"/>
      <c r="F610" s="1"/>
      <c r="G610" s="1"/>
    </row>
    <row r="611" spans="2:7" x14ac:dyDescent="0.25">
      <c r="B611" s="1"/>
      <c r="C611" s="1"/>
      <c r="D611" s="1"/>
      <c r="E611" s="1"/>
      <c r="F611" s="1"/>
      <c r="G611" s="1"/>
    </row>
    <row r="612" spans="2:7" x14ac:dyDescent="0.25">
      <c r="B612" s="1"/>
      <c r="C612" s="1"/>
      <c r="D612" s="1"/>
      <c r="E612" s="1"/>
      <c r="F612" s="1"/>
      <c r="G612" s="1"/>
    </row>
    <row r="613" spans="2:7" x14ac:dyDescent="0.25">
      <c r="B613" s="1"/>
      <c r="C613" s="1"/>
      <c r="D613" s="1"/>
      <c r="E613" s="1"/>
      <c r="F613" s="1"/>
      <c r="G613" s="1"/>
    </row>
    <row r="614" spans="2:7" x14ac:dyDescent="0.25">
      <c r="B614" s="1"/>
      <c r="C614" s="1"/>
      <c r="D614" s="1"/>
      <c r="E614" s="1"/>
      <c r="F614" s="1"/>
      <c r="G614" s="1"/>
    </row>
    <row r="615" spans="2:7" x14ac:dyDescent="0.25">
      <c r="B615" s="1"/>
      <c r="C615" s="1"/>
      <c r="D615" s="1"/>
      <c r="E615" s="1"/>
      <c r="F615" s="1"/>
      <c r="G615" s="1"/>
    </row>
    <row r="616" spans="2:7" x14ac:dyDescent="0.25">
      <c r="B616" s="1"/>
      <c r="C616" s="1"/>
      <c r="D616" s="1"/>
      <c r="E616" s="1"/>
      <c r="F616" s="1"/>
      <c r="G616" s="1"/>
    </row>
    <row r="617" spans="2:7" x14ac:dyDescent="0.25">
      <c r="B617" s="1"/>
      <c r="C617" s="1"/>
      <c r="D617" s="1"/>
      <c r="E617" s="1"/>
      <c r="F617" s="1"/>
      <c r="G617" s="1"/>
    </row>
    <row r="618" spans="2:7" x14ac:dyDescent="0.25">
      <c r="B618" s="1"/>
      <c r="C618" s="1"/>
      <c r="D618" s="1"/>
      <c r="E618" s="1"/>
      <c r="F618" s="1"/>
      <c r="G618" s="1"/>
    </row>
    <row r="619" spans="2:7" x14ac:dyDescent="0.25">
      <c r="B619" s="1"/>
      <c r="C619" s="1"/>
      <c r="D619" s="1"/>
      <c r="E619" s="1"/>
      <c r="F619" s="1"/>
      <c r="G619" s="1"/>
    </row>
    <row r="620" spans="2:7" x14ac:dyDescent="0.25">
      <c r="B620" s="1"/>
      <c r="C620" s="1"/>
      <c r="D620" s="1"/>
      <c r="E620" s="1"/>
      <c r="F620" s="1"/>
      <c r="G620" s="1"/>
    </row>
  </sheetData>
  <sheetProtection selectLockedCells="1" selectUnlockedCells="1"/>
  <mergeCells count="28">
    <mergeCell ref="C46:F46"/>
    <mergeCell ref="C43:F43"/>
    <mergeCell ref="C44:F44"/>
    <mergeCell ref="C34:F34"/>
    <mergeCell ref="C35:F35"/>
    <mergeCell ref="C36:F36"/>
    <mergeCell ref="C37:F37"/>
    <mergeCell ref="C42:F42"/>
    <mergeCell ref="B41:F41"/>
    <mergeCell ref="C38:F38"/>
    <mergeCell ref="C39:F39"/>
    <mergeCell ref="C45:F45"/>
    <mergeCell ref="C29:F29"/>
    <mergeCell ref="C30:F30"/>
    <mergeCell ref="C31:F31"/>
    <mergeCell ref="C32:F32"/>
    <mergeCell ref="C33:F33"/>
    <mergeCell ref="C24:F24"/>
    <mergeCell ref="C25:F25"/>
    <mergeCell ref="C26:F26"/>
    <mergeCell ref="C27:F27"/>
    <mergeCell ref="C28:F28"/>
    <mergeCell ref="C23:F23"/>
    <mergeCell ref="B8:F8"/>
    <mergeCell ref="B7:F7"/>
    <mergeCell ref="B20:F20"/>
    <mergeCell ref="C21:F21"/>
    <mergeCell ref="C22:F22"/>
  </mergeCells>
  <hyperlinks>
    <hyperlink ref="C42:F42" r:id="rId1" display="https://www.gs1.org/gdsn" xr:uid="{C05A7DD4-04A4-4D6A-9273-A589E4EAAED4}"/>
    <hyperlink ref="C43:F43" r:id="rId2" display="https://www.gs1.org/gdsn/certified-data-pools" xr:uid="{91B098D3-6D87-4208-9B7D-B5A1B42DDB53}"/>
    <hyperlink ref="C44:F44" r:id="rId3" display="https://www.gs1.org/gdsn/gdsn-codes/3-1" xr:uid="{259849C5-9F33-449A-BEE7-C1FD8A2AF0A1}"/>
    <hyperlink ref="C46:F46" r:id="rId4" display="https://www.ghsupplychain.org/index.php/news/global-data-synchronization-network-learnbite-video-series" xr:uid="{572C39A8-A755-46FE-8845-BD1689697D85}"/>
    <hyperlink ref="C45:F45" r:id="rId5" display="https://www.ghsupplychain.org/Data-Sync-Implementation-Guide" xr:uid="{99FE0B76-D1E3-4868-B4BD-D5094C611BA2}"/>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746"/>
  <sheetViews>
    <sheetView zoomScale="124" zoomScaleNormal="124" workbookViewId="0">
      <pane xSplit="2" ySplit="7" topLeftCell="C8" activePane="bottomRight" state="frozen"/>
      <selection pane="topRight" activeCell="D1" sqref="D1"/>
      <selection pane="bottomLeft" activeCell="A8" sqref="A8"/>
      <selection pane="bottomRight" activeCell="D33" sqref="D33"/>
    </sheetView>
  </sheetViews>
  <sheetFormatPr defaultColWidth="15.140625" defaultRowHeight="15" x14ac:dyDescent="0.25"/>
  <cols>
    <col min="1" max="1" width="45" style="27" bestFit="1" customWidth="1"/>
    <col min="2" max="2" width="42.42578125" style="27" bestFit="1" customWidth="1"/>
    <col min="3" max="3" width="36.42578125" style="27" bestFit="1" customWidth="1"/>
    <col min="4" max="4" width="31.140625" style="36" customWidth="1"/>
    <col min="5" max="6" width="30.42578125" style="27" customWidth="1"/>
    <col min="7" max="7" width="16.28515625" style="27" customWidth="1"/>
    <col min="8" max="8" width="66.7109375" style="52" customWidth="1"/>
    <col min="9" max="9" width="39.7109375" style="27" customWidth="1"/>
    <col min="10" max="10" width="19.7109375" style="27" bestFit="1" customWidth="1"/>
    <col min="11" max="11" width="14.140625" style="27" bestFit="1" customWidth="1"/>
    <col min="12" max="16384" width="15.140625" style="27"/>
  </cols>
  <sheetData>
    <row r="2" spans="1:12" ht="17.25" x14ac:dyDescent="0.35">
      <c r="B2" s="39" t="str">
        <f>Overview!C2</f>
        <v>USAID GLOBAL HEALTH SUPPLY CHAIN PROGRAM</v>
      </c>
      <c r="D2" s="39"/>
      <c r="E2" s="39"/>
      <c r="F2" s="39"/>
      <c r="G2" s="39"/>
      <c r="H2" s="39"/>
      <c r="I2" s="39"/>
      <c r="J2" s="39"/>
      <c r="K2" s="39"/>
      <c r="L2" s="1"/>
    </row>
    <row r="3" spans="1:12" ht="17.25" x14ac:dyDescent="0.35">
      <c r="B3" s="40" t="str">
        <f>Overview!C3</f>
        <v>PROCUREMENT AND SUPPLY MANAGEMENT</v>
      </c>
      <c r="D3" s="40"/>
      <c r="E3" s="40"/>
      <c r="F3" s="40"/>
      <c r="G3" s="40"/>
      <c r="H3" s="40"/>
      <c r="I3" s="40"/>
      <c r="J3" s="40"/>
      <c r="K3" s="40"/>
      <c r="L3" s="1"/>
    </row>
    <row r="4" spans="1:12" ht="17.25" x14ac:dyDescent="0.35">
      <c r="B4" s="41" t="str">
        <f>Overview!C4</f>
        <v>DATA SYNCHRONIZATION ATTRIBUTE GUIDE, Version 4.3</v>
      </c>
      <c r="D4" s="41"/>
      <c r="E4" s="41"/>
      <c r="F4" s="41"/>
      <c r="G4" s="41"/>
      <c r="H4" s="41"/>
      <c r="I4" s="41"/>
      <c r="J4" s="41"/>
      <c r="K4" s="41"/>
      <c r="L4" s="1"/>
    </row>
    <row r="5" spans="1:12" ht="17.25" x14ac:dyDescent="0.35">
      <c r="B5" s="1"/>
      <c r="C5" s="28"/>
      <c r="D5" s="37"/>
      <c r="E5" s="29"/>
      <c r="F5" s="29"/>
      <c r="G5" s="1"/>
      <c r="H5" s="53"/>
      <c r="I5" s="1"/>
      <c r="J5" s="1"/>
      <c r="K5" s="1"/>
      <c r="L5" s="1"/>
    </row>
    <row r="6" spans="1:12" s="5" customFormat="1" ht="17.25" x14ac:dyDescent="0.35">
      <c r="A6" s="78" t="s">
        <v>67</v>
      </c>
      <c r="B6" s="78" t="s">
        <v>68</v>
      </c>
      <c r="C6" s="78" t="s">
        <v>69</v>
      </c>
      <c r="D6" s="78" t="s">
        <v>4</v>
      </c>
      <c r="E6" s="78" t="s">
        <v>73</v>
      </c>
      <c r="F6" s="78" t="s">
        <v>74</v>
      </c>
      <c r="G6" s="78" t="s">
        <v>75</v>
      </c>
      <c r="H6" s="78" t="s">
        <v>76</v>
      </c>
      <c r="I6" s="78" t="s">
        <v>77</v>
      </c>
      <c r="J6" s="78" t="s">
        <v>78</v>
      </c>
      <c r="K6" s="110" t="s">
        <v>79</v>
      </c>
      <c r="L6" s="4"/>
    </row>
    <row r="7" spans="1:12" s="5" customFormat="1" ht="90" x14ac:dyDescent="0.35">
      <c r="A7" s="78" t="s">
        <v>80</v>
      </c>
      <c r="B7" s="79" t="s">
        <v>81</v>
      </c>
      <c r="C7" s="79" t="s">
        <v>82</v>
      </c>
      <c r="D7" s="79" t="s">
        <v>83</v>
      </c>
      <c r="E7" s="79" t="s">
        <v>84</v>
      </c>
      <c r="F7" s="79" t="s">
        <v>85</v>
      </c>
      <c r="G7" s="79" t="s">
        <v>86</v>
      </c>
      <c r="H7" s="79" t="s">
        <v>87</v>
      </c>
      <c r="I7" s="79" t="s">
        <v>88</v>
      </c>
      <c r="J7" s="79" t="s">
        <v>89</v>
      </c>
      <c r="K7" s="79" t="s">
        <v>90</v>
      </c>
      <c r="L7" s="4"/>
    </row>
    <row r="8" spans="1:12" s="31" customFormat="1" ht="27" x14ac:dyDescent="0.35">
      <c r="A8" s="90" t="s">
        <v>91</v>
      </c>
      <c r="B8" s="66" t="s">
        <v>92</v>
      </c>
      <c r="C8" s="66" t="s">
        <v>93</v>
      </c>
      <c r="D8" s="107" t="s">
        <v>94</v>
      </c>
      <c r="E8" s="66" t="s">
        <v>95</v>
      </c>
      <c r="F8" s="66" t="s">
        <v>96</v>
      </c>
      <c r="G8" s="66" t="s">
        <v>97</v>
      </c>
      <c r="H8" s="66" t="s">
        <v>98</v>
      </c>
      <c r="I8" s="66"/>
      <c r="J8" s="66"/>
      <c r="K8" s="70" t="s">
        <v>99</v>
      </c>
      <c r="L8" s="4"/>
    </row>
    <row r="9" spans="1:12" s="31" customFormat="1" ht="40.5" x14ac:dyDescent="0.35">
      <c r="A9" s="90" t="s">
        <v>91</v>
      </c>
      <c r="B9" s="66" t="s">
        <v>100</v>
      </c>
      <c r="C9" s="66" t="s">
        <v>101</v>
      </c>
      <c r="D9" s="107" t="s">
        <v>94</v>
      </c>
      <c r="E9" s="66" t="s">
        <v>102</v>
      </c>
      <c r="F9" s="66" t="s">
        <v>100</v>
      </c>
      <c r="G9" s="66" t="s">
        <v>103</v>
      </c>
      <c r="H9" s="66" t="s">
        <v>104</v>
      </c>
      <c r="I9" s="66"/>
      <c r="J9" s="97" t="s">
        <v>105</v>
      </c>
      <c r="K9" s="70" t="s">
        <v>106</v>
      </c>
      <c r="L9" s="4"/>
    </row>
    <row r="10" spans="1:12" s="31" customFormat="1" ht="54" x14ac:dyDescent="0.35">
      <c r="A10" s="90" t="s">
        <v>91</v>
      </c>
      <c r="B10" s="66" t="s">
        <v>107</v>
      </c>
      <c r="C10" s="66" t="s">
        <v>108</v>
      </c>
      <c r="D10" s="107" t="s">
        <v>94</v>
      </c>
      <c r="E10" s="66" t="s">
        <v>109</v>
      </c>
      <c r="F10" s="66" t="s">
        <v>107</v>
      </c>
      <c r="G10" s="66" t="s">
        <v>103</v>
      </c>
      <c r="H10" s="66" t="s">
        <v>110</v>
      </c>
      <c r="I10" s="66" t="s">
        <v>111</v>
      </c>
      <c r="J10" s="97" t="s">
        <v>112</v>
      </c>
      <c r="K10" s="70" t="s">
        <v>113</v>
      </c>
      <c r="L10" s="4"/>
    </row>
    <row r="11" spans="1:12" s="31" customFormat="1" ht="27" x14ac:dyDescent="0.35">
      <c r="A11" s="90" t="s">
        <v>91</v>
      </c>
      <c r="B11" s="66" t="s">
        <v>114</v>
      </c>
      <c r="C11" s="66" t="s">
        <v>115</v>
      </c>
      <c r="D11" s="107" t="s">
        <v>94</v>
      </c>
      <c r="E11" s="66" t="s">
        <v>116</v>
      </c>
      <c r="F11" s="66" t="s">
        <v>114</v>
      </c>
      <c r="G11" s="66" t="s">
        <v>117</v>
      </c>
      <c r="H11" s="66" t="s">
        <v>118</v>
      </c>
      <c r="I11" s="66"/>
      <c r="J11" s="66"/>
      <c r="K11" s="70" t="s">
        <v>119</v>
      </c>
      <c r="L11" s="4"/>
    </row>
    <row r="12" spans="1:12" s="31" customFormat="1" ht="27" x14ac:dyDescent="0.35">
      <c r="A12" s="90" t="s">
        <v>91</v>
      </c>
      <c r="B12" s="66" t="s">
        <v>120</v>
      </c>
      <c r="C12" s="66" t="s">
        <v>121</v>
      </c>
      <c r="D12" s="107" t="s">
        <v>94</v>
      </c>
      <c r="E12" s="66" t="s">
        <v>122</v>
      </c>
      <c r="F12" s="66" t="s">
        <v>123</v>
      </c>
      <c r="G12" s="66" t="s">
        <v>117</v>
      </c>
      <c r="H12" s="66" t="s">
        <v>124</v>
      </c>
      <c r="I12" s="66"/>
      <c r="J12" s="66"/>
      <c r="K12" s="70" t="s">
        <v>125</v>
      </c>
      <c r="L12" s="4"/>
    </row>
    <row r="13" spans="1:12" s="31" customFormat="1" ht="27" x14ac:dyDescent="0.35">
      <c r="A13" s="90" t="s">
        <v>91</v>
      </c>
      <c r="B13" s="66" t="s">
        <v>126</v>
      </c>
      <c r="C13" s="66"/>
      <c r="D13" s="107" t="s">
        <v>94</v>
      </c>
      <c r="E13" s="66"/>
      <c r="F13" s="66"/>
      <c r="G13" s="66"/>
      <c r="H13" s="66" t="s">
        <v>127</v>
      </c>
      <c r="I13" s="66" t="s">
        <v>128</v>
      </c>
      <c r="J13" s="98" t="s">
        <v>129</v>
      </c>
      <c r="K13" s="70" t="s">
        <v>130</v>
      </c>
      <c r="L13" s="4"/>
    </row>
    <row r="14" spans="1:12" s="31" customFormat="1" ht="54" x14ac:dyDescent="0.35">
      <c r="A14" s="90" t="s">
        <v>91</v>
      </c>
      <c r="B14" s="66" t="s">
        <v>131</v>
      </c>
      <c r="C14" s="66" t="s">
        <v>132</v>
      </c>
      <c r="D14" s="107" t="s">
        <v>133</v>
      </c>
      <c r="E14" s="66" t="s">
        <v>134</v>
      </c>
      <c r="F14" s="66" t="s">
        <v>135</v>
      </c>
      <c r="G14" s="66" t="s">
        <v>103</v>
      </c>
      <c r="H14" s="66" t="s">
        <v>136</v>
      </c>
      <c r="I14" s="66"/>
      <c r="J14" s="97" t="s">
        <v>112</v>
      </c>
      <c r="K14" s="70" t="s">
        <v>137</v>
      </c>
      <c r="L14" s="4"/>
    </row>
    <row r="15" spans="1:12" s="31" customFormat="1" ht="40.5" x14ac:dyDescent="0.35">
      <c r="A15" s="90" t="s">
        <v>91</v>
      </c>
      <c r="B15" s="66" t="s">
        <v>138</v>
      </c>
      <c r="C15" s="66" t="s">
        <v>139</v>
      </c>
      <c r="D15" s="107" t="s">
        <v>94</v>
      </c>
      <c r="E15" s="66" t="s">
        <v>140</v>
      </c>
      <c r="F15" s="66" t="s">
        <v>141</v>
      </c>
      <c r="G15" s="66" t="s">
        <v>142</v>
      </c>
      <c r="H15" s="66" t="s">
        <v>143</v>
      </c>
      <c r="I15" s="66"/>
      <c r="J15" s="66"/>
      <c r="K15" s="70" t="s">
        <v>144</v>
      </c>
      <c r="L15" s="4"/>
    </row>
    <row r="16" spans="1:12" s="31" customFormat="1" ht="27" x14ac:dyDescent="0.35">
      <c r="A16" s="90" t="s">
        <v>91</v>
      </c>
      <c r="B16" s="66" t="s">
        <v>145</v>
      </c>
      <c r="C16" s="66" t="s">
        <v>146</v>
      </c>
      <c r="D16" s="107" t="s">
        <v>94</v>
      </c>
      <c r="E16" s="66" t="s">
        <v>147</v>
      </c>
      <c r="F16" s="66" t="s">
        <v>148</v>
      </c>
      <c r="G16" s="66" t="s">
        <v>142</v>
      </c>
      <c r="H16" s="66" t="s">
        <v>149</v>
      </c>
      <c r="I16" s="66"/>
      <c r="J16" s="66"/>
      <c r="K16" s="70" t="s">
        <v>150</v>
      </c>
      <c r="L16" s="4"/>
    </row>
    <row r="17" spans="1:12" s="31" customFormat="1" ht="40.5" x14ac:dyDescent="0.35">
      <c r="A17" s="90" t="s">
        <v>91</v>
      </c>
      <c r="B17" s="66" t="s">
        <v>151</v>
      </c>
      <c r="C17" s="66" t="s">
        <v>152</v>
      </c>
      <c r="D17" s="107" t="s">
        <v>94</v>
      </c>
      <c r="E17" s="66" t="s">
        <v>153</v>
      </c>
      <c r="F17" s="66" t="s">
        <v>151</v>
      </c>
      <c r="G17" s="66" t="s">
        <v>103</v>
      </c>
      <c r="H17" s="66" t="s">
        <v>154</v>
      </c>
      <c r="I17" s="66"/>
      <c r="J17" s="97" t="s">
        <v>155</v>
      </c>
      <c r="K17" s="70" t="s">
        <v>156</v>
      </c>
      <c r="L17" s="4"/>
    </row>
    <row r="18" spans="1:12" s="31" customFormat="1" ht="27" x14ac:dyDescent="0.35">
      <c r="A18" s="90" t="s">
        <v>91</v>
      </c>
      <c r="B18" s="82" t="s">
        <v>157</v>
      </c>
      <c r="C18" s="82" t="s">
        <v>158</v>
      </c>
      <c r="D18" s="107" t="s">
        <v>159</v>
      </c>
      <c r="E18" s="82" t="s">
        <v>160</v>
      </c>
      <c r="F18" s="82" t="s">
        <v>157</v>
      </c>
      <c r="G18" s="66" t="s">
        <v>142</v>
      </c>
      <c r="H18" s="66" t="s">
        <v>161</v>
      </c>
      <c r="I18" s="66"/>
      <c r="J18" s="66"/>
      <c r="K18" s="70" t="s">
        <v>162</v>
      </c>
      <c r="L18" s="4"/>
    </row>
    <row r="19" spans="1:12" s="31" customFormat="1" ht="54" x14ac:dyDescent="0.35">
      <c r="A19" s="90" t="s">
        <v>91</v>
      </c>
      <c r="B19" s="82" t="s">
        <v>163</v>
      </c>
      <c r="C19" s="82" t="s">
        <v>164</v>
      </c>
      <c r="D19" s="107" t="s">
        <v>159</v>
      </c>
      <c r="E19" s="82" t="s">
        <v>165</v>
      </c>
      <c r="F19" s="82" t="s">
        <v>163</v>
      </c>
      <c r="G19" s="66" t="s">
        <v>103</v>
      </c>
      <c r="H19" s="66" t="s">
        <v>166</v>
      </c>
      <c r="I19" s="66"/>
      <c r="J19" s="98" t="s">
        <v>167</v>
      </c>
      <c r="K19" s="70" t="s">
        <v>168</v>
      </c>
      <c r="L19" s="4"/>
    </row>
    <row r="20" spans="1:12" s="31" customFormat="1" ht="54" x14ac:dyDescent="0.35">
      <c r="A20" s="90" t="s">
        <v>91</v>
      </c>
      <c r="B20" s="82" t="s">
        <v>169</v>
      </c>
      <c r="C20" s="82" t="s">
        <v>170</v>
      </c>
      <c r="D20" s="107" t="s">
        <v>159</v>
      </c>
      <c r="E20" s="82" t="s">
        <v>171</v>
      </c>
      <c r="F20" s="82" t="s">
        <v>169</v>
      </c>
      <c r="G20" s="66" t="s">
        <v>97</v>
      </c>
      <c r="H20" s="66" t="s">
        <v>172</v>
      </c>
      <c r="I20" s="66"/>
      <c r="J20" s="66"/>
      <c r="K20" s="70" t="s">
        <v>99</v>
      </c>
      <c r="L20" s="4"/>
    </row>
    <row r="21" spans="1:12" s="31" customFormat="1" ht="94.5" x14ac:dyDescent="0.35">
      <c r="A21" s="90" t="s">
        <v>173</v>
      </c>
      <c r="B21" s="66" t="s">
        <v>174</v>
      </c>
      <c r="C21" s="66" t="s">
        <v>175</v>
      </c>
      <c r="D21" s="107" t="s">
        <v>133</v>
      </c>
      <c r="E21" s="66" t="s">
        <v>176</v>
      </c>
      <c r="F21" s="66" t="s">
        <v>174</v>
      </c>
      <c r="G21" s="66" t="s">
        <v>177</v>
      </c>
      <c r="H21" s="66" t="s">
        <v>178</v>
      </c>
      <c r="I21" s="66"/>
      <c r="J21" s="66"/>
      <c r="K21" s="70" t="s">
        <v>179</v>
      </c>
      <c r="L21" s="4"/>
    </row>
    <row r="22" spans="1:12" s="31" customFormat="1" ht="27" x14ac:dyDescent="0.35">
      <c r="A22" s="90" t="s">
        <v>173</v>
      </c>
      <c r="B22" s="66" t="s">
        <v>180</v>
      </c>
      <c r="C22" s="66"/>
      <c r="D22" s="107" t="s">
        <v>133</v>
      </c>
      <c r="E22" s="66"/>
      <c r="F22" s="66"/>
      <c r="G22" s="66"/>
      <c r="H22" s="66" t="s">
        <v>127</v>
      </c>
      <c r="I22" s="66" t="s">
        <v>128</v>
      </c>
      <c r="J22" s="98" t="s">
        <v>129</v>
      </c>
      <c r="K22" s="70" t="s">
        <v>130</v>
      </c>
      <c r="L22" s="4"/>
    </row>
    <row r="23" spans="1:12" s="31" customFormat="1" ht="27" x14ac:dyDescent="0.35">
      <c r="A23" s="90" t="s">
        <v>173</v>
      </c>
      <c r="B23" s="66" t="s">
        <v>181</v>
      </c>
      <c r="C23" s="66" t="s">
        <v>182</v>
      </c>
      <c r="D23" s="107" t="s">
        <v>159</v>
      </c>
      <c r="E23" s="66" t="s">
        <v>183</v>
      </c>
      <c r="F23" s="66" t="s">
        <v>184</v>
      </c>
      <c r="G23" s="66" t="s">
        <v>185</v>
      </c>
      <c r="H23" s="66" t="s">
        <v>186</v>
      </c>
      <c r="I23" s="66"/>
      <c r="J23" s="66"/>
      <c r="K23" s="70" t="s">
        <v>187</v>
      </c>
      <c r="L23" s="4"/>
    </row>
    <row r="24" spans="1:12" s="31" customFormat="1" ht="27" x14ac:dyDescent="0.35">
      <c r="A24" s="90" t="s">
        <v>173</v>
      </c>
      <c r="B24" s="66" t="s">
        <v>188</v>
      </c>
      <c r="C24" s="66"/>
      <c r="D24" s="107" t="s">
        <v>159</v>
      </c>
      <c r="E24" s="66"/>
      <c r="F24" s="66"/>
      <c r="G24" s="66"/>
      <c r="H24" s="66" t="s">
        <v>127</v>
      </c>
      <c r="I24" s="66" t="s">
        <v>128</v>
      </c>
      <c r="J24" s="98" t="s">
        <v>129</v>
      </c>
      <c r="K24" s="70" t="s">
        <v>130</v>
      </c>
      <c r="L24" s="4"/>
    </row>
    <row r="25" spans="1:12" s="31" customFormat="1" ht="54" x14ac:dyDescent="0.35">
      <c r="A25" s="90" t="s">
        <v>173</v>
      </c>
      <c r="B25" s="66" t="s">
        <v>189</v>
      </c>
      <c r="C25" s="66" t="s">
        <v>190</v>
      </c>
      <c r="D25" s="107" t="s">
        <v>159</v>
      </c>
      <c r="E25" s="66" t="s">
        <v>191</v>
      </c>
      <c r="F25" s="66" t="s">
        <v>189</v>
      </c>
      <c r="G25" s="66" t="s">
        <v>192</v>
      </c>
      <c r="H25" s="66" t="s">
        <v>193</v>
      </c>
      <c r="I25" s="66"/>
      <c r="J25" s="66"/>
      <c r="K25" s="70" t="s">
        <v>194</v>
      </c>
      <c r="L25" s="4"/>
    </row>
    <row r="26" spans="1:12" s="31" customFormat="1" ht="27" x14ac:dyDescent="0.35">
      <c r="A26" s="90" t="s">
        <v>173</v>
      </c>
      <c r="B26" s="66" t="s">
        <v>195</v>
      </c>
      <c r="C26" s="66"/>
      <c r="D26" s="107" t="s">
        <v>159</v>
      </c>
      <c r="E26" s="66"/>
      <c r="F26" s="66"/>
      <c r="G26" s="66"/>
      <c r="H26" s="66" t="s">
        <v>127</v>
      </c>
      <c r="I26" s="66" t="s">
        <v>128</v>
      </c>
      <c r="J26" s="98" t="s">
        <v>129</v>
      </c>
      <c r="K26" s="70" t="s">
        <v>130</v>
      </c>
      <c r="L26" s="4"/>
    </row>
    <row r="27" spans="1:12" s="31" customFormat="1" ht="27" x14ac:dyDescent="0.35">
      <c r="A27" s="90" t="s">
        <v>173</v>
      </c>
      <c r="B27" s="66" t="s">
        <v>196</v>
      </c>
      <c r="C27" s="66" t="s">
        <v>197</v>
      </c>
      <c r="D27" s="107" t="s">
        <v>159</v>
      </c>
      <c r="E27" s="66" t="s">
        <v>198</v>
      </c>
      <c r="F27" s="66" t="s">
        <v>196</v>
      </c>
      <c r="G27" s="66" t="s">
        <v>103</v>
      </c>
      <c r="H27" s="66" t="s">
        <v>199</v>
      </c>
      <c r="I27" s="66"/>
      <c r="J27" s="97" t="s">
        <v>200</v>
      </c>
      <c r="K27" s="70" t="s">
        <v>201</v>
      </c>
      <c r="L27" s="4"/>
    </row>
    <row r="28" spans="1:12" s="31" customFormat="1" ht="40.5" x14ac:dyDescent="0.35">
      <c r="A28" s="90" t="s">
        <v>173</v>
      </c>
      <c r="B28" s="66" t="s">
        <v>202</v>
      </c>
      <c r="C28" s="66" t="s">
        <v>203</v>
      </c>
      <c r="D28" s="107" t="s">
        <v>159</v>
      </c>
      <c r="E28" s="66" t="s">
        <v>204</v>
      </c>
      <c r="F28" s="66" t="s">
        <v>202</v>
      </c>
      <c r="G28" s="66" t="s">
        <v>205</v>
      </c>
      <c r="H28" s="66" t="s">
        <v>206</v>
      </c>
      <c r="I28" s="66"/>
      <c r="J28" s="66" t="s">
        <v>207</v>
      </c>
      <c r="K28" s="70" t="s">
        <v>208</v>
      </c>
      <c r="L28" s="4"/>
    </row>
    <row r="29" spans="1:12" s="31" customFormat="1" ht="27" x14ac:dyDescent="0.35">
      <c r="A29" s="90" t="s">
        <v>173</v>
      </c>
      <c r="B29" s="66" t="s">
        <v>209</v>
      </c>
      <c r="C29" s="66" t="s">
        <v>210</v>
      </c>
      <c r="D29" s="107" t="s">
        <v>159</v>
      </c>
      <c r="E29" s="66" t="s">
        <v>211</v>
      </c>
      <c r="F29" s="66" t="s">
        <v>212</v>
      </c>
      <c r="G29" s="66" t="s">
        <v>205</v>
      </c>
      <c r="H29" s="66" t="s">
        <v>213</v>
      </c>
      <c r="I29" s="66"/>
      <c r="J29" s="66"/>
      <c r="K29" s="70" t="s">
        <v>214</v>
      </c>
      <c r="L29" s="4"/>
    </row>
    <row r="30" spans="1:12" s="31" customFormat="1" ht="27" x14ac:dyDescent="0.35">
      <c r="A30" s="90" t="s">
        <v>221</v>
      </c>
      <c r="B30" s="66" t="s">
        <v>222</v>
      </c>
      <c r="C30" s="66" t="s">
        <v>223</v>
      </c>
      <c r="D30" s="107" t="s">
        <v>94</v>
      </c>
      <c r="E30" s="66" t="s">
        <v>224</v>
      </c>
      <c r="F30" s="66" t="s">
        <v>222</v>
      </c>
      <c r="G30" s="66" t="s">
        <v>225</v>
      </c>
      <c r="H30" s="66" t="s">
        <v>226</v>
      </c>
      <c r="I30" s="66"/>
      <c r="J30" s="66"/>
      <c r="K30" s="70" t="s">
        <v>227</v>
      </c>
      <c r="L30" s="4"/>
    </row>
    <row r="31" spans="1:12" s="31" customFormat="1" ht="40.5" x14ac:dyDescent="0.35">
      <c r="A31" s="90" t="s">
        <v>221</v>
      </c>
      <c r="B31" s="66" t="s">
        <v>228</v>
      </c>
      <c r="C31" s="66" t="s">
        <v>229</v>
      </c>
      <c r="D31" s="107" t="s">
        <v>94</v>
      </c>
      <c r="E31" s="66" t="s">
        <v>230</v>
      </c>
      <c r="F31" s="66" t="s">
        <v>228</v>
      </c>
      <c r="G31" s="66" t="s">
        <v>225</v>
      </c>
      <c r="H31" s="66" t="s">
        <v>231</v>
      </c>
      <c r="I31" s="66"/>
      <c r="J31" s="66"/>
      <c r="K31" s="70" t="s">
        <v>227</v>
      </c>
      <c r="L31" s="4"/>
    </row>
    <row r="32" spans="1:12" s="31" customFormat="1" ht="27" x14ac:dyDescent="0.35">
      <c r="A32" s="90" t="s">
        <v>221</v>
      </c>
      <c r="B32" s="66" t="s">
        <v>232</v>
      </c>
      <c r="C32" s="66" t="s">
        <v>233</v>
      </c>
      <c r="D32" s="107" t="s">
        <v>94</v>
      </c>
      <c r="E32" s="66" t="s">
        <v>234</v>
      </c>
      <c r="F32" s="66" t="s">
        <v>232</v>
      </c>
      <c r="G32" s="66" t="s">
        <v>225</v>
      </c>
      <c r="H32" s="66" t="s">
        <v>235</v>
      </c>
      <c r="I32" s="66"/>
      <c r="J32" s="66"/>
      <c r="K32" s="70" t="s">
        <v>236</v>
      </c>
      <c r="L32" s="4"/>
    </row>
    <row r="33" spans="1:12" s="31" customFormat="1" ht="27" x14ac:dyDescent="0.35">
      <c r="A33" s="90" t="s">
        <v>221</v>
      </c>
      <c r="B33" s="66" t="s">
        <v>237</v>
      </c>
      <c r="C33" s="66" t="s">
        <v>238</v>
      </c>
      <c r="D33" s="107" t="s">
        <v>159</v>
      </c>
      <c r="E33" s="66" t="s">
        <v>239</v>
      </c>
      <c r="F33" s="66" t="s">
        <v>237</v>
      </c>
      <c r="G33" s="66" t="s">
        <v>225</v>
      </c>
      <c r="H33" s="66" t="s">
        <v>240</v>
      </c>
      <c r="I33" s="66"/>
      <c r="J33" s="66"/>
      <c r="K33" s="70" t="s">
        <v>236</v>
      </c>
      <c r="L33" s="4"/>
    </row>
    <row r="34" spans="1:12" s="31" customFormat="1" ht="40.5" x14ac:dyDescent="0.35">
      <c r="A34" s="90" t="s">
        <v>221</v>
      </c>
      <c r="B34" s="66" t="s">
        <v>241</v>
      </c>
      <c r="C34" s="66" t="s">
        <v>242</v>
      </c>
      <c r="D34" s="107" t="s">
        <v>94</v>
      </c>
      <c r="E34" s="66" t="s">
        <v>243</v>
      </c>
      <c r="F34" s="66" t="s">
        <v>241</v>
      </c>
      <c r="G34" s="66" t="s">
        <v>225</v>
      </c>
      <c r="H34" s="66" t="s">
        <v>244</v>
      </c>
      <c r="I34" s="66"/>
      <c r="J34" s="66"/>
      <c r="K34" s="70" t="s">
        <v>227</v>
      </c>
      <c r="L34" s="4"/>
    </row>
    <row r="35" spans="1:12" s="31" customFormat="1" ht="27" x14ac:dyDescent="0.35">
      <c r="A35" s="90" t="s">
        <v>221</v>
      </c>
      <c r="B35" s="66" t="s">
        <v>245</v>
      </c>
      <c r="C35" s="66" t="s">
        <v>246</v>
      </c>
      <c r="D35" s="107" t="s">
        <v>94</v>
      </c>
      <c r="E35" s="66" t="s">
        <v>247</v>
      </c>
      <c r="F35" s="66" t="s">
        <v>245</v>
      </c>
      <c r="G35" s="66" t="s">
        <v>225</v>
      </c>
      <c r="H35" s="66" t="s">
        <v>248</v>
      </c>
      <c r="I35" s="66"/>
      <c r="J35" s="66"/>
      <c r="K35" s="70" t="s">
        <v>236</v>
      </c>
      <c r="L35" s="4"/>
    </row>
    <row r="36" spans="1:12" s="31" customFormat="1" ht="54" x14ac:dyDescent="0.35">
      <c r="A36" s="90" t="s">
        <v>249</v>
      </c>
      <c r="B36" s="66" t="s">
        <v>250</v>
      </c>
      <c r="C36" s="66" t="s">
        <v>251</v>
      </c>
      <c r="D36" s="107" t="s">
        <v>133</v>
      </c>
      <c r="E36" s="66" t="s">
        <v>252</v>
      </c>
      <c r="F36" s="66" t="s">
        <v>250</v>
      </c>
      <c r="G36" s="66" t="s">
        <v>253</v>
      </c>
      <c r="H36" s="66" t="s">
        <v>254</v>
      </c>
      <c r="I36" s="66"/>
      <c r="J36" s="66"/>
      <c r="K36" s="70" t="s">
        <v>255</v>
      </c>
      <c r="L36" s="4"/>
    </row>
    <row r="37" spans="1:12" s="31" customFormat="1" ht="22.5" x14ac:dyDescent="0.35">
      <c r="A37" s="90" t="s">
        <v>249</v>
      </c>
      <c r="B37" s="66" t="s">
        <v>256</v>
      </c>
      <c r="C37" s="66"/>
      <c r="D37" s="107" t="s">
        <v>133</v>
      </c>
      <c r="E37" s="66"/>
      <c r="F37" s="66"/>
      <c r="G37" s="66"/>
      <c r="H37" s="66" t="s">
        <v>257</v>
      </c>
      <c r="I37" s="66"/>
      <c r="J37" s="98" t="s">
        <v>258</v>
      </c>
      <c r="K37" s="70" t="s">
        <v>259</v>
      </c>
      <c r="L37" s="4"/>
    </row>
    <row r="38" spans="1:12" s="31" customFormat="1" ht="27" x14ac:dyDescent="0.35">
      <c r="A38" s="94" t="s">
        <v>249</v>
      </c>
      <c r="B38" s="66" t="s">
        <v>260</v>
      </c>
      <c r="C38" s="66" t="s">
        <v>261</v>
      </c>
      <c r="D38" s="107" t="s">
        <v>159</v>
      </c>
      <c r="E38" s="66" t="s">
        <v>262</v>
      </c>
      <c r="F38" s="66" t="s">
        <v>260</v>
      </c>
      <c r="G38" s="66" t="s">
        <v>253</v>
      </c>
      <c r="H38" s="66" t="s">
        <v>263</v>
      </c>
      <c r="I38" s="66"/>
      <c r="J38" s="66"/>
      <c r="K38" s="70" t="s">
        <v>264</v>
      </c>
      <c r="L38" s="4"/>
    </row>
    <row r="39" spans="1:12" s="31" customFormat="1" ht="22.5" x14ac:dyDescent="0.35">
      <c r="A39" s="94" t="s">
        <v>249</v>
      </c>
      <c r="B39" s="66" t="s">
        <v>265</v>
      </c>
      <c r="C39" s="66"/>
      <c r="D39" s="107" t="s">
        <v>159</v>
      </c>
      <c r="E39" s="66"/>
      <c r="F39" s="66"/>
      <c r="G39" s="66"/>
      <c r="H39" s="66" t="s">
        <v>266</v>
      </c>
      <c r="I39" s="66"/>
      <c r="J39" s="98" t="s">
        <v>258</v>
      </c>
      <c r="K39" s="70" t="s">
        <v>259</v>
      </c>
      <c r="L39" s="4"/>
    </row>
    <row r="40" spans="1:12" s="31" customFormat="1" ht="27" x14ac:dyDescent="0.35">
      <c r="A40" s="94" t="s">
        <v>249</v>
      </c>
      <c r="B40" s="66" t="s">
        <v>267</v>
      </c>
      <c r="C40" s="66" t="s">
        <v>268</v>
      </c>
      <c r="D40" s="107" t="s">
        <v>133</v>
      </c>
      <c r="E40" s="66" t="s">
        <v>269</v>
      </c>
      <c r="F40" s="66" t="s">
        <v>267</v>
      </c>
      <c r="G40" s="66" t="s">
        <v>253</v>
      </c>
      <c r="H40" s="66" t="s">
        <v>270</v>
      </c>
      <c r="I40" s="66"/>
      <c r="J40" s="66"/>
      <c r="K40" s="70" t="s">
        <v>271</v>
      </c>
      <c r="L40" s="4"/>
    </row>
    <row r="41" spans="1:12" s="31" customFormat="1" ht="22.5" x14ac:dyDescent="0.35">
      <c r="A41" s="90" t="s">
        <v>249</v>
      </c>
      <c r="B41" s="66" t="s">
        <v>272</v>
      </c>
      <c r="C41" s="66"/>
      <c r="D41" s="107" t="s">
        <v>133</v>
      </c>
      <c r="E41" s="66"/>
      <c r="F41" s="66"/>
      <c r="G41" s="66"/>
      <c r="H41" s="66" t="s">
        <v>273</v>
      </c>
      <c r="I41" s="66"/>
      <c r="J41" s="98" t="s">
        <v>258</v>
      </c>
      <c r="K41" s="70" t="s">
        <v>274</v>
      </c>
      <c r="L41" s="4"/>
    </row>
    <row r="42" spans="1:12" s="31" customFormat="1" ht="54" x14ac:dyDescent="0.35">
      <c r="A42" s="90" t="s">
        <v>249</v>
      </c>
      <c r="B42" s="66" t="s">
        <v>275</v>
      </c>
      <c r="C42" s="66" t="s">
        <v>276</v>
      </c>
      <c r="D42" s="107" t="s">
        <v>133</v>
      </c>
      <c r="E42" s="66" t="s">
        <v>277</v>
      </c>
      <c r="F42" s="66" t="s">
        <v>275</v>
      </c>
      <c r="G42" s="66" t="s">
        <v>253</v>
      </c>
      <c r="H42" s="66" t="s">
        <v>278</v>
      </c>
      <c r="I42" s="66"/>
      <c r="J42" s="66"/>
      <c r="K42" s="70" t="s">
        <v>271</v>
      </c>
      <c r="L42" s="4"/>
    </row>
    <row r="43" spans="1:12" s="31" customFormat="1" ht="22.5" x14ac:dyDescent="0.35">
      <c r="A43" s="90" t="s">
        <v>249</v>
      </c>
      <c r="B43" s="66" t="s">
        <v>279</v>
      </c>
      <c r="C43" s="66"/>
      <c r="D43" s="107" t="s">
        <v>133</v>
      </c>
      <c r="E43" s="66"/>
      <c r="F43" s="66"/>
      <c r="G43" s="66"/>
      <c r="H43" s="66" t="s">
        <v>280</v>
      </c>
      <c r="I43" s="66"/>
      <c r="J43" s="98" t="s">
        <v>258</v>
      </c>
      <c r="K43" s="85" t="s">
        <v>259</v>
      </c>
      <c r="L43" s="4"/>
    </row>
    <row r="44" spans="1:12" s="31" customFormat="1" ht="27" x14ac:dyDescent="0.35">
      <c r="A44" s="94" t="s">
        <v>249</v>
      </c>
      <c r="B44" s="66" t="s">
        <v>281</v>
      </c>
      <c r="C44" s="66" t="s">
        <v>282</v>
      </c>
      <c r="D44" s="107" t="s">
        <v>133</v>
      </c>
      <c r="E44" s="66" t="s">
        <v>283</v>
      </c>
      <c r="F44" s="66" t="s">
        <v>281</v>
      </c>
      <c r="G44" s="66" t="s">
        <v>253</v>
      </c>
      <c r="H44" s="66" t="s">
        <v>284</v>
      </c>
      <c r="I44" s="66"/>
      <c r="J44" s="66"/>
      <c r="K44" s="70" t="s">
        <v>271</v>
      </c>
      <c r="L44" s="4"/>
    </row>
    <row r="45" spans="1:12" s="31" customFormat="1" ht="22.5" x14ac:dyDescent="0.35">
      <c r="A45" s="90" t="s">
        <v>249</v>
      </c>
      <c r="B45" s="66" t="s">
        <v>285</v>
      </c>
      <c r="C45" s="66"/>
      <c r="D45" s="107" t="s">
        <v>133</v>
      </c>
      <c r="E45" s="66"/>
      <c r="F45" s="66"/>
      <c r="G45" s="66" t="s">
        <v>103</v>
      </c>
      <c r="H45" s="66" t="s">
        <v>273</v>
      </c>
      <c r="I45" s="66"/>
      <c r="J45" s="98" t="s">
        <v>258</v>
      </c>
      <c r="K45" s="70" t="s">
        <v>274</v>
      </c>
      <c r="L45" s="4"/>
    </row>
    <row r="46" spans="1:12" s="31" customFormat="1" ht="40.5" x14ac:dyDescent="0.35">
      <c r="A46" s="90" t="s">
        <v>249</v>
      </c>
      <c r="B46" s="66" t="s">
        <v>286</v>
      </c>
      <c r="C46" s="66" t="s">
        <v>287</v>
      </c>
      <c r="D46" s="107" t="s">
        <v>133</v>
      </c>
      <c r="E46" s="66" t="s">
        <v>288</v>
      </c>
      <c r="F46" s="66" t="s">
        <v>286</v>
      </c>
      <c r="G46" s="66" t="s">
        <v>253</v>
      </c>
      <c r="H46" s="66" t="s">
        <v>289</v>
      </c>
      <c r="I46" s="66"/>
      <c r="J46" s="66"/>
      <c r="K46" s="70" t="s">
        <v>290</v>
      </c>
      <c r="L46" s="4"/>
    </row>
    <row r="47" spans="1:12" s="31" customFormat="1" ht="27" x14ac:dyDescent="0.35">
      <c r="A47" s="90" t="s">
        <v>249</v>
      </c>
      <c r="B47" s="66" t="s">
        <v>291</v>
      </c>
      <c r="C47" s="66"/>
      <c r="D47" s="107" t="s">
        <v>133</v>
      </c>
      <c r="E47" s="66"/>
      <c r="F47" s="66"/>
      <c r="G47" s="66"/>
      <c r="H47" s="66" t="s">
        <v>292</v>
      </c>
      <c r="I47" s="66"/>
      <c r="J47" s="98" t="s">
        <v>258</v>
      </c>
      <c r="K47" s="70" t="s">
        <v>293</v>
      </c>
      <c r="L47" s="4"/>
    </row>
    <row r="48" spans="1:12" s="31" customFormat="1" ht="54" x14ac:dyDescent="0.35">
      <c r="A48" s="90" t="s">
        <v>249</v>
      </c>
      <c r="B48" s="66" t="s">
        <v>294</v>
      </c>
      <c r="C48" s="66" t="s">
        <v>295</v>
      </c>
      <c r="D48" s="107" t="s">
        <v>133</v>
      </c>
      <c r="E48" s="66" t="s">
        <v>296</v>
      </c>
      <c r="F48" s="66" t="s">
        <v>294</v>
      </c>
      <c r="G48" s="66" t="s">
        <v>253</v>
      </c>
      <c r="H48" s="66" t="s">
        <v>297</v>
      </c>
      <c r="I48" s="66"/>
      <c r="J48" s="66"/>
      <c r="K48" s="70" t="s">
        <v>271</v>
      </c>
      <c r="L48" s="4"/>
    </row>
    <row r="49" spans="1:12" s="31" customFormat="1" ht="22.5" x14ac:dyDescent="0.35">
      <c r="A49" s="90" t="s">
        <v>249</v>
      </c>
      <c r="B49" s="66" t="s">
        <v>298</v>
      </c>
      <c r="C49" s="66"/>
      <c r="D49" s="107" t="s">
        <v>133</v>
      </c>
      <c r="E49" s="66"/>
      <c r="F49" s="66"/>
      <c r="G49" s="66"/>
      <c r="H49" s="66" t="s">
        <v>299</v>
      </c>
      <c r="I49" s="66"/>
      <c r="J49" s="98" t="s">
        <v>258</v>
      </c>
      <c r="K49" s="70" t="s">
        <v>259</v>
      </c>
      <c r="L49" s="4"/>
    </row>
    <row r="50" spans="1:12" s="31" customFormat="1" ht="27" x14ac:dyDescent="0.35">
      <c r="A50" s="94" t="s">
        <v>333</v>
      </c>
      <c r="B50" s="66" t="s">
        <v>334</v>
      </c>
      <c r="C50" s="66" t="s">
        <v>335</v>
      </c>
      <c r="D50" s="107" t="s">
        <v>133</v>
      </c>
      <c r="E50" s="66" t="s">
        <v>336</v>
      </c>
      <c r="F50" s="66" t="s">
        <v>334</v>
      </c>
      <c r="G50" s="66" t="s">
        <v>337</v>
      </c>
      <c r="H50" s="66" t="s">
        <v>338</v>
      </c>
      <c r="I50" s="66"/>
      <c r="J50" s="66"/>
      <c r="K50" s="70" t="s">
        <v>339</v>
      </c>
      <c r="L50" s="4"/>
    </row>
    <row r="51" spans="1:12" s="31" customFormat="1" ht="27" x14ac:dyDescent="0.35">
      <c r="A51" s="94" t="s">
        <v>333</v>
      </c>
      <c r="B51" s="66" t="s">
        <v>340</v>
      </c>
      <c r="C51" s="66" t="s">
        <v>341</v>
      </c>
      <c r="D51" s="107" t="s">
        <v>133</v>
      </c>
      <c r="E51" s="66" t="s">
        <v>342</v>
      </c>
      <c r="F51" s="66" t="s">
        <v>340</v>
      </c>
      <c r="G51" s="66" t="s">
        <v>177</v>
      </c>
      <c r="H51" s="66" t="s">
        <v>343</v>
      </c>
      <c r="I51" s="66"/>
      <c r="J51" s="66"/>
      <c r="K51" s="70" t="s">
        <v>344</v>
      </c>
      <c r="L51" s="4"/>
    </row>
    <row r="52" spans="1:12" s="31" customFormat="1" ht="40.5" x14ac:dyDescent="0.35">
      <c r="A52" s="94" t="s">
        <v>333</v>
      </c>
      <c r="B52" s="66" t="s">
        <v>345</v>
      </c>
      <c r="C52" s="66" t="s">
        <v>346</v>
      </c>
      <c r="D52" s="107" t="s">
        <v>94</v>
      </c>
      <c r="E52" s="66" t="s">
        <v>347</v>
      </c>
      <c r="F52" s="66" t="s">
        <v>345</v>
      </c>
      <c r="G52" s="66" t="s">
        <v>337</v>
      </c>
      <c r="H52" s="66" t="s">
        <v>348</v>
      </c>
      <c r="I52" s="66"/>
      <c r="J52" s="66"/>
      <c r="K52" s="70" t="s">
        <v>339</v>
      </c>
      <c r="L52" s="4"/>
    </row>
    <row r="53" spans="1:12" s="31" customFormat="1" ht="27" x14ac:dyDescent="0.35">
      <c r="A53" s="94" t="s">
        <v>333</v>
      </c>
      <c r="B53" s="66" t="s">
        <v>349</v>
      </c>
      <c r="C53" s="66" t="s">
        <v>350</v>
      </c>
      <c r="D53" s="107" t="s">
        <v>94</v>
      </c>
      <c r="E53" s="66" t="s">
        <v>351</v>
      </c>
      <c r="F53" s="66" t="s">
        <v>349</v>
      </c>
      <c r="G53" s="66" t="s">
        <v>352</v>
      </c>
      <c r="H53" s="66" t="s">
        <v>353</v>
      </c>
      <c r="I53" s="66"/>
      <c r="J53" s="66"/>
      <c r="K53" s="70" t="s">
        <v>344</v>
      </c>
      <c r="L53" s="4"/>
    </row>
    <row r="54" spans="1:12" s="31" customFormat="1" ht="40.5" x14ac:dyDescent="0.35">
      <c r="A54" s="94" t="s">
        <v>333</v>
      </c>
      <c r="B54" s="66" t="s">
        <v>354</v>
      </c>
      <c r="C54" s="66" t="s">
        <v>355</v>
      </c>
      <c r="D54" s="107" t="s">
        <v>159</v>
      </c>
      <c r="E54" s="66" t="s">
        <v>356</v>
      </c>
      <c r="F54" s="66" t="s">
        <v>354</v>
      </c>
      <c r="G54" s="66" t="s">
        <v>218</v>
      </c>
      <c r="H54" s="66" t="s">
        <v>357</v>
      </c>
      <c r="I54" s="66"/>
      <c r="J54" s="66"/>
      <c r="K54" s="70" t="s">
        <v>358</v>
      </c>
      <c r="L54" s="4"/>
    </row>
    <row r="55" spans="1:12" s="31" customFormat="1" ht="27" x14ac:dyDescent="0.35">
      <c r="A55" s="94" t="s">
        <v>333</v>
      </c>
      <c r="B55" s="66" t="s">
        <v>359</v>
      </c>
      <c r="C55" s="66" t="s">
        <v>360</v>
      </c>
      <c r="D55" s="107" t="s">
        <v>133</v>
      </c>
      <c r="E55" s="66" t="s">
        <v>361</v>
      </c>
      <c r="F55" s="66" t="s">
        <v>359</v>
      </c>
      <c r="G55" s="66" t="s">
        <v>337</v>
      </c>
      <c r="H55" s="66" t="s">
        <v>362</v>
      </c>
      <c r="I55" s="66"/>
      <c r="J55" s="66"/>
      <c r="K55" s="70" t="s">
        <v>339</v>
      </c>
      <c r="L55" s="4"/>
    </row>
    <row r="56" spans="1:12" s="31" customFormat="1" ht="27" x14ac:dyDescent="0.35">
      <c r="A56" s="94" t="s">
        <v>333</v>
      </c>
      <c r="B56" s="66" t="s">
        <v>363</v>
      </c>
      <c r="C56" s="66" t="s">
        <v>364</v>
      </c>
      <c r="D56" s="107" t="s">
        <v>133</v>
      </c>
      <c r="E56" s="66" t="s">
        <v>365</v>
      </c>
      <c r="F56" s="66" t="s">
        <v>363</v>
      </c>
      <c r="G56" s="66" t="s">
        <v>177</v>
      </c>
      <c r="H56" s="66" t="s">
        <v>366</v>
      </c>
      <c r="I56" s="66"/>
      <c r="J56" s="66"/>
      <c r="K56" s="70" t="s">
        <v>344</v>
      </c>
      <c r="L56" s="4"/>
    </row>
    <row r="57" spans="1:12" s="31" customFormat="1" ht="40.5" x14ac:dyDescent="0.35">
      <c r="A57" s="94" t="s">
        <v>333</v>
      </c>
      <c r="B57" s="66" t="s">
        <v>367</v>
      </c>
      <c r="C57" s="66" t="s">
        <v>368</v>
      </c>
      <c r="D57" s="107" t="s">
        <v>133</v>
      </c>
      <c r="E57" s="66" t="s">
        <v>369</v>
      </c>
      <c r="F57" s="66" t="s">
        <v>367</v>
      </c>
      <c r="G57" s="66" t="s">
        <v>218</v>
      </c>
      <c r="H57" s="66" t="s">
        <v>370</v>
      </c>
      <c r="I57" s="66"/>
      <c r="J57" s="66"/>
      <c r="K57" s="70" t="s">
        <v>358</v>
      </c>
      <c r="L57" s="4"/>
    </row>
    <row r="58" spans="1:12" s="31" customFormat="1" ht="40.5" x14ac:dyDescent="0.35">
      <c r="A58" s="94" t="s">
        <v>371</v>
      </c>
      <c r="B58" s="66" t="s">
        <v>372</v>
      </c>
      <c r="C58" s="66" t="s">
        <v>373</v>
      </c>
      <c r="D58" s="107" t="s">
        <v>133</v>
      </c>
      <c r="E58" s="66" t="s">
        <v>374</v>
      </c>
      <c r="F58" s="66" t="s">
        <v>375</v>
      </c>
      <c r="G58" s="66" t="s">
        <v>103</v>
      </c>
      <c r="H58" s="66" t="s">
        <v>376</v>
      </c>
      <c r="I58" s="66" t="s">
        <v>377</v>
      </c>
      <c r="J58" s="97" t="s">
        <v>378</v>
      </c>
      <c r="K58" s="70" t="s">
        <v>379</v>
      </c>
      <c r="L58" s="4"/>
    </row>
    <row r="59" spans="1:12" s="31" customFormat="1" ht="27" x14ac:dyDescent="0.35">
      <c r="A59" s="94" t="s">
        <v>371</v>
      </c>
      <c r="B59" s="66" t="s">
        <v>380</v>
      </c>
      <c r="C59" s="66" t="s">
        <v>381</v>
      </c>
      <c r="D59" s="107" t="s">
        <v>133</v>
      </c>
      <c r="E59" s="66" t="s">
        <v>382</v>
      </c>
      <c r="F59" s="66" t="s">
        <v>383</v>
      </c>
      <c r="G59" s="66" t="s">
        <v>205</v>
      </c>
      <c r="H59" s="66" t="s">
        <v>384</v>
      </c>
      <c r="I59" s="66"/>
      <c r="J59" s="66"/>
      <c r="K59" s="70" t="s">
        <v>385</v>
      </c>
      <c r="L59" s="4"/>
    </row>
    <row r="60" spans="1:12" s="31" customFormat="1" ht="27" x14ac:dyDescent="0.35">
      <c r="A60" s="94" t="s">
        <v>386</v>
      </c>
      <c r="B60" s="66" t="s">
        <v>387</v>
      </c>
      <c r="C60" s="66" t="s">
        <v>388</v>
      </c>
      <c r="D60" s="107" t="s">
        <v>159</v>
      </c>
      <c r="E60" s="66" t="s">
        <v>389</v>
      </c>
      <c r="F60" s="66" t="s">
        <v>387</v>
      </c>
      <c r="G60" s="66" t="s">
        <v>185</v>
      </c>
      <c r="H60" s="66" t="s">
        <v>390</v>
      </c>
      <c r="I60" s="66"/>
      <c r="J60" s="97"/>
      <c r="K60" s="70" t="s">
        <v>391</v>
      </c>
      <c r="L60" s="4"/>
    </row>
    <row r="61" spans="1:12" s="31" customFormat="1" ht="27" x14ac:dyDescent="0.35">
      <c r="A61" s="94" t="s">
        <v>386</v>
      </c>
      <c r="B61" s="66" t="s">
        <v>392</v>
      </c>
      <c r="C61" s="66" t="s">
        <v>393</v>
      </c>
      <c r="D61" s="107" t="s">
        <v>159</v>
      </c>
      <c r="E61" s="66" t="s">
        <v>394</v>
      </c>
      <c r="F61" s="66" t="s">
        <v>392</v>
      </c>
      <c r="G61" s="66" t="s">
        <v>253</v>
      </c>
      <c r="H61" s="66" t="s">
        <v>395</v>
      </c>
      <c r="I61" s="66"/>
      <c r="J61" s="66"/>
      <c r="K61" s="70" t="s">
        <v>319</v>
      </c>
      <c r="L61" s="4"/>
    </row>
    <row r="62" spans="1:12" s="33" customFormat="1" ht="22.5" x14ac:dyDescent="0.35">
      <c r="A62" s="94" t="s">
        <v>386</v>
      </c>
      <c r="B62" s="66" t="s">
        <v>396</v>
      </c>
      <c r="C62" s="66"/>
      <c r="D62" s="107" t="s">
        <v>159</v>
      </c>
      <c r="E62" s="66"/>
      <c r="F62" s="66"/>
      <c r="G62" s="66"/>
      <c r="H62" s="66" t="s">
        <v>397</v>
      </c>
      <c r="I62" s="66"/>
      <c r="J62" s="98" t="s">
        <v>258</v>
      </c>
      <c r="K62" s="70" t="s">
        <v>398</v>
      </c>
      <c r="L62" s="32"/>
    </row>
    <row r="63" spans="1:12" s="31" customFormat="1" ht="54" x14ac:dyDescent="0.35">
      <c r="A63" s="94" t="s">
        <v>386</v>
      </c>
      <c r="B63" s="66" t="s">
        <v>399</v>
      </c>
      <c r="C63" s="66" t="s">
        <v>400</v>
      </c>
      <c r="D63" s="107" t="s">
        <v>159</v>
      </c>
      <c r="E63" s="66" t="s">
        <v>401</v>
      </c>
      <c r="F63" s="66" t="s">
        <v>399</v>
      </c>
      <c r="G63" s="66" t="s">
        <v>103</v>
      </c>
      <c r="H63" s="66" t="s">
        <v>402</v>
      </c>
      <c r="I63" s="66"/>
      <c r="J63" s="97" t="s">
        <v>403</v>
      </c>
      <c r="K63" s="70" t="s">
        <v>404</v>
      </c>
      <c r="L63" s="4"/>
    </row>
    <row r="64" spans="1:12" s="31" customFormat="1" ht="27" x14ac:dyDescent="0.35">
      <c r="A64" s="94" t="s">
        <v>386</v>
      </c>
      <c r="B64" s="66" t="s">
        <v>405</v>
      </c>
      <c r="C64" s="66" t="s">
        <v>406</v>
      </c>
      <c r="D64" s="107" t="s">
        <v>159</v>
      </c>
      <c r="E64" s="66" t="s">
        <v>407</v>
      </c>
      <c r="F64" s="66" t="s">
        <v>405</v>
      </c>
      <c r="G64" s="66" t="s">
        <v>103</v>
      </c>
      <c r="H64" s="66" t="s">
        <v>408</v>
      </c>
      <c r="I64" s="66"/>
      <c r="J64" s="97" t="s">
        <v>409</v>
      </c>
      <c r="K64" s="70" t="s">
        <v>410</v>
      </c>
      <c r="L64" s="4"/>
    </row>
    <row r="65" spans="1:12" s="31" customFormat="1" ht="27" x14ac:dyDescent="0.35">
      <c r="A65" s="94" t="s">
        <v>411</v>
      </c>
      <c r="B65" s="66" t="s">
        <v>412</v>
      </c>
      <c r="C65" s="66" t="s">
        <v>413</v>
      </c>
      <c r="D65" s="107" t="s">
        <v>159</v>
      </c>
      <c r="E65" s="66" t="s">
        <v>414</v>
      </c>
      <c r="F65" s="66" t="s">
        <v>412</v>
      </c>
      <c r="G65" s="66" t="s">
        <v>103</v>
      </c>
      <c r="H65" s="66" t="s">
        <v>415</v>
      </c>
      <c r="I65" s="66"/>
      <c r="J65" s="97" t="s">
        <v>416</v>
      </c>
      <c r="K65" s="70" t="s">
        <v>417</v>
      </c>
      <c r="L65" s="4"/>
    </row>
    <row r="66" spans="1:12" s="31" customFormat="1" ht="40.5" x14ac:dyDescent="0.35">
      <c r="A66" s="94" t="s">
        <v>411</v>
      </c>
      <c r="B66" s="66" t="s">
        <v>418</v>
      </c>
      <c r="C66" s="66" t="s">
        <v>419</v>
      </c>
      <c r="D66" s="107" t="s">
        <v>159</v>
      </c>
      <c r="E66" s="66" t="s">
        <v>420</v>
      </c>
      <c r="F66" s="66" t="s">
        <v>418</v>
      </c>
      <c r="G66" s="66" t="s">
        <v>225</v>
      </c>
      <c r="H66" s="66" t="s">
        <v>421</v>
      </c>
      <c r="I66" s="66"/>
      <c r="J66" s="66"/>
      <c r="K66" s="70" t="s">
        <v>236</v>
      </c>
      <c r="L66" s="4"/>
    </row>
    <row r="67" spans="1:12" s="31" customFormat="1" ht="27" x14ac:dyDescent="0.35">
      <c r="A67" s="94" t="s">
        <v>411</v>
      </c>
      <c r="B67" s="66" t="s">
        <v>422</v>
      </c>
      <c r="C67" s="66" t="s">
        <v>423</v>
      </c>
      <c r="D67" s="107" t="s">
        <v>159</v>
      </c>
      <c r="E67" s="66" t="s">
        <v>424</v>
      </c>
      <c r="F67" s="66" t="s">
        <v>422</v>
      </c>
      <c r="G67" s="66" t="s">
        <v>253</v>
      </c>
      <c r="H67" s="66" t="s">
        <v>425</v>
      </c>
      <c r="I67" s="66"/>
      <c r="J67" s="66"/>
      <c r="K67" s="70" t="s">
        <v>426</v>
      </c>
      <c r="L67" s="4"/>
    </row>
    <row r="68" spans="1:12" s="31" customFormat="1" ht="40.5" x14ac:dyDescent="0.35">
      <c r="A68" s="90" t="s">
        <v>411</v>
      </c>
      <c r="B68" s="82" t="s">
        <v>441</v>
      </c>
      <c r="C68" s="82" t="s">
        <v>442</v>
      </c>
      <c r="D68" s="107" t="s">
        <v>159</v>
      </c>
      <c r="E68" s="82" t="s">
        <v>443</v>
      </c>
      <c r="F68" s="82" t="s">
        <v>441</v>
      </c>
      <c r="G68" s="66" t="s">
        <v>177</v>
      </c>
      <c r="H68" s="66" t="s">
        <v>444</v>
      </c>
      <c r="I68" s="66"/>
      <c r="J68" s="66"/>
      <c r="K68" s="70" t="s">
        <v>445</v>
      </c>
      <c r="L68" s="4"/>
    </row>
    <row r="69" spans="1:12" s="31" customFormat="1" ht="40.5" x14ac:dyDescent="0.35">
      <c r="A69" s="94" t="s">
        <v>446</v>
      </c>
      <c r="B69" s="66" t="s">
        <v>447</v>
      </c>
      <c r="C69" s="66" t="s">
        <v>448</v>
      </c>
      <c r="D69" s="107" t="s">
        <v>133</v>
      </c>
      <c r="E69" s="66" t="s">
        <v>449</v>
      </c>
      <c r="F69" s="66" t="s">
        <v>450</v>
      </c>
      <c r="G69" s="66" t="s">
        <v>205</v>
      </c>
      <c r="H69" s="66" t="s">
        <v>451</v>
      </c>
      <c r="I69" s="66"/>
      <c r="J69" s="98" t="s">
        <v>452</v>
      </c>
      <c r="K69" s="70" t="s">
        <v>453</v>
      </c>
      <c r="L69" s="4"/>
    </row>
    <row r="70" spans="1:12" s="31" customFormat="1" ht="135" x14ac:dyDescent="0.35">
      <c r="A70" s="94" t="s">
        <v>446</v>
      </c>
      <c r="B70" s="66" t="s">
        <v>454</v>
      </c>
      <c r="C70" s="66" t="s">
        <v>455</v>
      </c>
      <c r="D70" s="107" t="s">
        <v>159</v>
      </c>
      <c r="E70" s="66" t="s">
        <v>456</v>
      </c>
      <c r="F70" s="66" t="s">
        <v>454</v>
      </c>
      <c r="G70" s="66" t="s">
        <v>457</v>
      </c>
      <c r="H70" s="66" t="s">
        <v>458</v>
      </c>
      <c r="I70" s="66"/>
      <c r="J70" s="66"/>
      <c r="K70" s="70" t="s">
        <v>459</v>
      </c>
      <c r="L70" s="4"/>
    </row>
    <row r="71" spans="1:12" s="31" customFormat="1" ht="27" x14ac:dyDescent="0.35">
      <c r="A71" s="94" t="s">
        <v>446</v>
      </c>
      <c r="B71" s="66" t="s">
        <v>460</v>
      </c>
      <c r="C71" s="66"/>
      <c r="D71" s="107" t="s">
        <v>159</v>
      </c>
      <c r="E71" s="66"/>
      <c r="F71" s="66"/>
      <c r="G71" s="66"/>
      <c r="H71" s="66" t="s">
        <v>127</v>
      </c>
      <c r="I71" s="66" t="s">
        <v>128</v>
      </c>
      <c r="J71" s="97" t="s">
        <v>129</v>
      </c>
      <c r="K71" s="70" t="s">
        <v>130</v>
      </c>
      <c r="L71" s="4"/>
    </row>
    <row r="72" spans="1:12" s="31" customFormat="1" ht="54" x14ac:dyDescent="0.35">
      <c r="A72" s="94" t="s">
        <v>446</v>
      </c>
      <c r="B72" s="66" t="s">
        <v>461</v>
      </c>
      <c r="C72" s="66" t="s">
        <v>462</v>
      </c>
      <c r="D72" s="107" t="s">
        <v>159</v>
      </c>
      <c r="E72" s="66" t="s">
        <v>463</v>
      </c>
      <c r="F72" s="66" t="s">
        <v>461</v>
      </c>
      <c r="G72" s="66" t="s">
        <v>457</v>
      </c>
      <c r="H72" s="66" t="s">
        <v>464</v>
      </c>
      <c r="I72" s="66"/>
      <c r="J72" s="66"/>
      <c r="K72" s="70" t="s">
        <v>465</v>
      </c>
      <c r="L72" s="4"/>
    </row>
    <row r="73" spans="1:12" s="31" customFormat="1" ht="27" x14ac:dyDescent="0.35">
      <c r="A73" s="94" t="s">
        <v>446</v>
      </c>
      <c r="B73" s="66" t="s">
        <v>466</v>
      </c>
      <c r="C73" s="66"/>
      <c r="D73" s="107" t="s">
        <v>159</v>
      </c>
      <c r="E73" s="66"/>
      <c r="F73" s="66"/>
      <c r="G73" s="66"/>
      <c r="H73" s="66" t="s">
        <v>127</v>
      </c>
      <c r="I73" s="66" t="s">
        <v>128</v>
      </c>
      <c r="J73" s="97" t="s">
        <v>129</v>
      </c>
      <c r="K73" s="70" t="s">
        <v>130</v>
      </c>
      <c r="L73" s="4"/>
    </row>
    <row r="74" spans="1:12" s="31" customFormat="1" ht="40.5" x14ac:dyDescent="0.35">
      <c r="A74" s="94" t="s">
        <v>446</v>
      </c>
      <c r="B74" s="66" t="s">
        <v>467</v>
      </c>
      <c r="C74" s="66" t="s">
        <v>468</v>
      </c>
      <c r="D74" s="107" t="s">
        <v>133</v>
      </c>
      <c r="E74" s="66" t="s">
        <v>469</v>
      </c>
      <c r="F74" s="66" t="s">
        <v>470</v>
      </c>
      <c r="G74" s="66" t="s">
        <v>103</v>
      </c>
      <c r="H74" s="66" t="s">
        <v>471</v>
      </c>
      <c r="I74" s="66"/>
      <c r="J74" s="98" t="s">
        <v>472</v>
      </c>
      <c r="K74" s="70" t="s">
        <v>473</v>
      </c>
      <c r="L74" s="4"/>
    </row>
    <row r="75" spans="1:12" s="31" customFormat="1" ht="216" x14ac:dyDescent="0.35">
      <c r="A75" s="94" t="s">
        <v>446</v>
      </c>
      <c r="B75" s="66" t="s">
        <v>474</v>
      </c>
      <c r="C75" s="66" t="s">
        <v>475</v>
      </c>
      <c r="D75" s="107" t="s">
        <v>429</v>
      </c>
      <c r="E75" s="66" t="s">
        <v>476</v>
      </c>
      <c r="F75" s="66" t="s">
        <v>474</v>
      </c>
      <c r="G75" s="66" t="s">
        <v>205</v>
      </c>
      <c r="H75" s="66" t="s">
        <v>477</v>
      </c>
      <c r="I75" s="66"/>
      <c r="J75" s="66" t="s">
        <v>478</v>
      </c>
      <c r="K75" s="70" t="s">
        <v>479</v>
      </c>
      <c r="L75" s="4"/>
    </row>
    <row r="76" spans="1:12" s="31" customFormat="1" ht="216" x14ac:dyDescent="0.35">
      <c r="A76" s="94" t="s">
        <v>446</v>
      </c>
      <c r="B76" s="66" t="s">
        <v>480</v>
      </c>
      <c r="C76" s="66" t="s">
        <v>481</v>
      </c>
      <c r="D76" s="107" t="s">
        <v>429</v>
      </c>
      <c r="E76" s="66" t="s">
        <v>482</v>
      </c>
      <c r="F76" s="66" t="s">
        <v>480</v>
      </c>
      <c r="G76" s="66" t="s">
        <v>177</v>
      </c>
      <c r="H76" s="66" t="s">
        <v>483</v>
      </c>
      <c r="I76" s="66"/>
      <c r="J76" s="66" t="s">
        <v>478</v>
      </c>
      <c r="K76" s="70" t="s">
        <v>484</v>
      </c>
      <c r="L76" s="4"/>
    </row>
    <row r="77" spans="1:12" s="31" customFormat="1" ht="40.5" x14ac:dyDescent="0.35">
      <c r="A77" s="94" t="s">
        <v>446</v>
      </c>
      <c r="B77" s="66" t="s">
        <v>485</v>
      </c>
      <c r="C77" s="66" t="s">
        <v>486</v>
      </c>
      <c r="D77" s="107" t="s">
        <v>429</v>
      </c>
      <c r="E77" s="66" t="s">
        <v>487</v>
      </c>
      <c r="F77" s="66" t="s">
        <v>485</v>
      </c>
      <c r="G77" s="66" t="s">
        <v>253</v>
      </c>
      <c r="H77" s="66" t="s">
        <v>488</v>
      </c>
      <c r="I77" s="66"/>
      <c r="J77" s="66"/>
      <c r="K77" s="77">
        <v>5</v>
      </c>
      <c r="L77" s="4"/>
    </row>
    <row r="78" spans="1:12" s="31" customFormat="1" ht="22.5" x14ac:dyDescent="0.35">
      <c r="A78" s="94" t="s">
        <v>446</v>
      </c>
      <c r="B78" s="66" t="s">
        <v>489</v>
      </c>
      <c r="C78" s="66"/>
      <c r="D78" s="107" t="s">
        <v>429</v>
      </c>
      <c r="E78" s="66"/>
      <c r="F78" s="66"/>
      <c r="G78" s="66"/>
      <c r="H78" s="66" t="s">
        <v>490</v>
      </c>
      <c r="I78" s="66"/>
      <c r="J78" s="98" t="s">
        <v>258</v>
      </c>
      <c r="K78" s="70" t="s">
        <v>491</v>
      </c>
      <c r="L78" s="4"/>
    </row>
    <row r="79" spans="1:12" s="31" customFormat="1" ht="216" x14ac:dyDescent="0.35">
      <c r="A79" s="94" t="s">
        <v>446</v>
      </c>
      <c r="B79" s="66" t="s">
        <v>492</v>
      </c>
      <c r="C79" s="66" t="s">
        <v>493</v>
      </c>
      <c r="D79" s="107" t="s">
        <v>429</v>
      </c>
      <c r="E79" s="66" t="s">
        <v>494</v>
      </c>
      <c r="F79" s="66" t="s">
        <v>492</v>
      </c>
      <c r="G79" s="66" t="s">
        <v>205</v>
      </c>
      <c r="H79" s="66" t="s">
        <v>495</v>
      </c>
      <c r="I79" s="66"/>
      <c r="J79" s="66" t="s">
        <v>478</v>
      </c>
      <c r="K79" s="70" t="s">
        <v>496</v>
      </c>
      <c r="L79" s="4"/>
    </row>
    <row r="80" spans="1:12" s="31" customFormat="1" ht="40.5" x14ac:dyDescent="0.35">
      <c r="A80" s="94" t="s">
        <v>446</v>
      </c>
      <c r="B80" s="66" t="s">
        <v>497</v>
      </c>
      <c r="C80" s="66" t="s">
        <v>498</v>
      </c>
      <c r="D80" s="107" t="s">
        <v>133</v>
      </c>
      <c r="E80" s="66" t="s">
        <v>499</v>
      </c>
      <c r="F80" s="66" t="s">
        <v>500</v>
      </c>
      <c r="G80" s="66" t="s">
        <v>177</v>
      </c>
      <c r="H80" s="66" t="s">
        <v>501</v>
      </c>
      <c r="I80" s="66"/>
      <c r="J80" s="98" t="s">
        <v>502</v>
      </c>
      <c r="K80" s="70" t="s">
        <v>503</v>
      </c>
      <c r="L80" s="4"/>
    </row>
    <row r="81" spans="1:12" s="31" customFormat="1" ht="54" x14ac:dyDescent="0.35">
      <c r="A81" s="94" t="s">
        <v>446</v>
      </c>
      <c r="B81" s="66" t="s">
        <v>504</v>
      </c>
      <c r="C81" s="66" t="s">
        <v>505</v>
      </c>
      <c r="D81" s="107" t="s">
        <v>133</v>
      </c>
      <c r="E81" s="66" t="s">
        <v>506</v>
      </c>
      <c r="F81" s="66" t="s">
        <v>507</v>
      </c>
      <c r="G81" s="66" t="s">
        <v>508</v>
      </c>
      <c r="H81" s="66" t="s">
        <v>509</v>
      </c>
      <c r="I81" s="66"/>
      <c r="J81" s="98" t="s">
        <v>502</v>
      </c>
      <c r="K81" s="70" t="s">
        <v>510</v>
      </c>
      <c r="L81" s="4"/>
    </row>
    <row r="82" spans="1:12" s="31" customFormat="1" ht="27" x14ac:dyDescent="0.35">
      <c r="A82" s="92" t="s">
        <v>446</v>
      </c>
      <c r="B82" s="66" t="s">
        <v>511</v>
      </c>
      <c r="C82" s="66"/>
      <c r="D82" s="107" t="s">
        <v>133</v>
      </c>
      <c r="E82" s="66"/>
      <c r="F82" s="66"/>
      <c r="G82" s="66"/>
      <c r="H82" s="66" t="s">
        <v>127</v>
      </c>
      <c r="I82" s="66" t="s">
        <v>128</v>
      </c>
      <c r="J82" s="97" t="s">
        <v>129</v>
      </c>
      <c r="K82" s="68" t="s">
        <v>130</v>
      </c>
      <c r="L82" s="4"/>
    </row>
    <row r="83" spans="1:12" s="31" customFormat="1" ht="27" x14ac:dyDescent="0.35">
      <c r="A83" s="94" t="s">
        <v>446</v>
      </c>
      <c r="B83" s="66" t="s">
        <v>512</v>
      </c>
      <c r="C83" s="66" t="s">
        <v>513</v>
      </c>
      <c r="D83" s="107" t="s">
        <v>133</v>
      </c>
      <c r="E83" s="66" t="s">
        <v>514</v>
      </c>
      <c r="F83" s="66" t="s">
        <v>515</v>
      </c>
      <c r="G83" s="66" t="s">
        <v>177</v>
      </c>
      <c r="H83" s="66" t="s">
        <v>516</v>
      </c>
      <c r="I83" s="66" t="s">
        <v>517</v>
      </c>
      <c r="J83" s="66"/>
      <c r="K83" s="68" t="s">
        <v>517</v>
      </c>
      <c r="L83" s="4"/>
    </row>
    <row r="84" spans="1:12" s="31" customFormat="1" ht="27" x14ac:dyDescent="0.35">
      <c r="A84" s="94" t="s">
        <v>446</v>
      </c>
      <c r="B84" s="66" t="s">
        <v>518</v>
      </c>
      <c r="C84" s="66" t="s">
        <v>519</v>
      </c>
      <c r="D84" s="107" t="s">
        <v>133</v>
      </c>
      <c r="E84" s="66" t="s">
        <v>520</v>
      </c>
      <c r="F84" s="66" t="s">
        <v>521</v>
      </c>
      <c r="G84" s="66" t="s">
        <v>177</v>
      </c>
      <c r="H84" s="66" t="s">
        <v>522</v>
      </c>
      <c r="I84" s="85" t="s">
        <v>523</v>
      </c>
      <c r="J84" s="66"/>
      <c r="K84" s="68" t="s">
        <v>523</v>
      </c>
      <c r="L84" s="4"/>
    </row>
    <row r="85" spans="1:12" s="31" customFormat="1" ht="17.25" x14ac:dyDescent="0.35">
      <c r="A85" s="90" t="s">
        <v>524</v>
      </c>
      <c r="B85" s="66" t="s">
        <v>525</v>
      </c>
      <c r="C85" s="66" t="s">
        <v>526</v>
      </c>
      <c r="D85" s="107" t="s">
        <v>429</v>
      </c>
      <c r="E85" s="66" t="s">
        <v>527</v>
      </c>
      <c r="F85" s="66" t="s">
        <v>525</v>
      </c>
      <c r="G85" s="66" t="s">
        <v>97</v>
      </c>
      <c r="H85" s="66" t="s">
        <v>1079</v>
      </c>
      <c r="I85" s="66"/>
      <c r="J85" s="66"/>
      <c r="K85" s="70" t="s">
        <v>529</v>
      </c>
      <c r="L85" s="4"/>
    </row>
    <row r="86" spans="1:12" s="31" customFormat="1" ht="27" x14ac:dyDescent="0.35">
      <c r="A86" s="94" t="s">
        <v>524</v>
      </c>
      <c r="B86" s="66" t="s">
        <v>530</v>
      </c>
      <c r="C86" s="66" t="s">
        <v>531</v>
      </c>
      <c r="D86" s="107" t="s">
        <v>159</v>
      </c>
      <c r="E86" s="66" t="s">
        <v>532</v>
      </c>
      <c r="F86" s="66" t="s">
        <v>530</v>
      </c>
      <c r="G86" s="66" t="s">
        <v>253</v>
      </c>
      <c r="H86" s="66" t="s">
        <v>533</v>
      </c>
      <c r="I86" s="66"/>
      <c r="J86" s="66"/>
      <c r="K86" s="70" t="s">
        <v>534</v>
      </c>
      <c r="L86" s="4"/>
    </row>
    <row r="87" spans="1:12" s="31" customFormat="1" ht="22.5" x14ac:dyDescent="0.35">
      <c r="A87" s="90" t="s">
        <v>524</v>
      </c>
      <c r="B87" s="66" t="s">
        <v>535</v>
      </c>
      <c r="C87" s="66"/>
      <c r="D87" s="107" t="s">
        <v>159</v>
      </c>
      <c r="E87" s="66"/>
      <c r="F87" s="66"/>
      <c r="G87" s="66"/>
      <c r="H87" s="66" t="s">
        <v>536</v>
      </c>
      <c r="I87" s="66"/>
      <c r="J87" s="98" t="s">
        <v>258</v>
      </c>
      <c r="K87" s="70" t="s">
        <v>274</v>
      </c>
      <c r="L87" s="4"/>
    </row>
    <row r="88" spans="1:12" s="31" customFormat="1" ht="40.5" x14ac:dyDescent="0.35">
      <c r="A88" s="94" t="s">
        <v>524</v>
      </c>
      <c r="B88" s="66" t="s">
        <v>537</v>
      </c>
      <c r="C88" s="66" t="s">
        <v>538</v>
      </c>
      <c r="D88" s="107" t="s">
        <v>429</v>
      </c>
      <c r="E88" s="66" t="s">
        <v>539</v>
      </c>
      <c r="F88" s="66" t="s">
        <v>540</v>
      </c>
      <c r="G88" s="66" t="s">
        <v>541</v>
      </c>
      <c r="H88" s="66" t="s">
        <v>542</v>
      </c>
      <c r="I88" s="66"/>
      <c r="J88" s="66"/>
      <c r="K88" s="70" t="s">
        <v>543</v>
      </c>
      <c r="L88" s="4"/>
    </row>
    <row r="89" spans="1:12" s="31" customFormat="1" ht="40.5" x14ac:dyDescent="0.35">
      <c r="A89" s="94" t="s">
        <v>524</v>
      </c>
      <c r="B89" s="66" t="s">
        <v>544</v>
      </c>
      <c r="C89" s="66" t="s">
        <v>545</v>
      </c>
      <c r="D89" s="107" t="s">
        <v>429</v>
      </c>
      <c r="E89" s="66" t="s">
        <v>546</v>
      </c>
      <c r="F89" s="66" t="s">
        <v>547</v>
      </c>
      <c r="G89" s="66" t="s">
        <v>541</v>
      </c>
      <c r="H89" s="66" t="s">
        <v>548</v>
      </c>
      <c r="I89" s="66"/>
      <c r="J89" s="66"/>
      <c r="K89" s="70" t="s">
        <v>543</v>
      </c>
      <c r="L89" s="4"/>
    </row>
    <row r="90" spans="1:12" s="31" customFormat="1" ht="27" x14ac:dyDescent="0.35">
      <c r="A90" s="94" t="s">
        <v>524</v>
      </c>
      <c r="B90" s="66" t="s">
        <v>549</v>
      </c>
      <c r="C90" s="66" t="s">
        <v>550</v>
      </c>
      <c r="D90" s="107" t="s">
        <v>159</v>
      </c>
      <c r="E90" s="66" t="s">
        <v>551</v>
      </c>
      <c r="F90" s="66" t="s">
        <v>549</v>
      </c>
      <c r="G90" s="66" t="s">
        <v>541</v>
      </c>
      <c r="H90" s="66" t="s">
        <v>552</v>
      </c>
      <c r="I90" s="66"/>
      <c r="J90" s="66"/>
      <c r="K90" s="68" t="s">
        <v>543</v>
      </c>
      <c r="L90" s="4"/>
    </row>
    <row r="91" spans="1:12" s="31" customFormat="1" ht="27" x14ac:dyDescent="0.35">
      <c r="A91" s="94" t="s">
        <v>553</v>
      </c>
      <c r="B91" s="66" t="s">
        <v>554</v>
      </c>
      <c r="C91" s="66" t="s">
        <v>555</v>
      </c>
      <c r="D91" s="107" t="s">
        <v>159</v>
      </c>
      <c r="E91" s="66" t="s">
        <v>556</v>
      </c>
      <c r="F91" s="66" t="s">
        <v>557</v>
      </c>
      <c r="G91" s="66" t="s">
        <v>541</v>
      </c>
      <c r="H91" s="66" t="s">
        <v>558</v>
      </c>
      <c r="I91" s="66"/>
      <c r="J91" s="66"/>
      <c r="K91" s="68" t="s">
        <v>543</v>
      </c>
      <c r="L91" s="4"/>
    </row>
    <row r="92" spans="1:12" s="31" customFormat="1" ht="27" x14ac:dyDescent="0.35">
      <c r="A92" s="94" t="s">
        <v>553</v>
      </c>
      <c r="B92" s="66" t="s">
        <v>559</v>
      </c>
      <c r="C92" s="66" t="s">
        <v>560</v>
      </c>
      <c r="D92" s="107" t="s">
        <v>159</v>
      </c>
      <c r="E92" s="66" t="s">
        <v>561</v>
      </c>
      <c r="F92" s="66" t="s">
        <v>562</v>
      </c>
      <c r="G92" s="66" t="s">
        <v>541</v>
      </c>
      <c r="H92" s="66" t="s">
        <v>563</v>
      </c>
      <c r="I92" s="66"/>
      <c r="J92" s="66"/>
      <c r="K92" s="68" t="s">
        <v>543</v>
      </c>
      <c r="L92" s="4"/>
    </row>
    <row r="93" spans="1:12" s="31" customFormat="1" ht="27" x14ac:dyDescent="0.35">
      <c r="A93" s="94" t="s">
        <v>553</v>
      </c>
      <c r="B93" s="66" t="s">
        <v>564</v>
      </c>
      <c r="C93" s="66" t="s">
        <v>565</v>
      </c>
      <c r="D93" s="107" t="s">
        <v>159</v>
      </c>
      <c r="E93" s="66" t="s">
        <v>566</v>
      </c>
      <c r="F93" s="66" t="s">
        <v>567</v>
      </c>
      <c r="G93" s="66" t="s">
        <v>541</v>
      </c>
      <c r="H93" s="66" t="s">
        <v>568</v>
      </c>
      <c r="I93" s="66"/>
      <c r="J93" s="66"/>
      <c r="K93" s="68" t="s">
        <v>543</v>
      </c>
      <c r="L93" s="4"/>
    </row>
    <row r="94" spans="1:12" s="31" customFormat="1" ht="40.5" x14ac:dyDescent="0.35">
      <c r="A94" s="94" t="s">
        <v>553</v>
      </c>
      <c r="B94" s="66" t="s">
        <v>569</v>
      </c>
      <c r="C94" s="66" t="s">
        <v>570</v>
      </c>
      <c r="D94" s="107" t="s">
        <v>159</v>
      </c>
      <c r="E94" s="66" t="s">
        <v>571</v>
      </c>
      <c r="F94" s="66" t="s">
        <v>572</v>
      </c>
      <c r="G94" s="66" t="s">
        <v>541</v>
      </c>
      <c r="H94" s="66" t="s">
        <v>573</v>
      </c>
      <c r="I94" s="66"/>
      <c r="J94" s="66"/>
      <c r="K94" s="68" t="s">
        <v>543</v>
      </c>
      <c r="L94" s="4"/>
    </row>
    <row r="95" spans="1:12" s="31" customFormat="1" ht="27" x14ac:dyDescent="0.35">
      <c r="A95" s="94" t="s">
        <v>553</v>
      </c>
      <c r="B95" s="66" t="s">
        <v>574</v>
      </c>
      <c r="C95" s="66" t="s">
        <v>575</v>
      </c>
      <c r="D95" s="107" t="s">
        <v>159</v>
      </c>
      <c r="E95" s="66" t="s">
        <v>576</v>
      </c>
      <c r="F95" s="66" t="s">
        <v>577</v>
      </c>
      <c r="G95" s="66" t="s">
        <v>541</v>
      </c>
      <c r="H95" s="66" t="s">
        <v>578</v>
      </c>
      <c r="I95" s="66"/>
      <c r="J95" s="66"/>
      <c r="K95" s="70" t="s">
        <v>543</v>
      </c>
      <c r="L95" s="4"/>
    </row>
    <row r="96" spans="1:12" s="31" customFormat="1" ht="27" x14ac:dyDescent="0.35">
      <c r="A96" s="94" t="s">
        <v>553</v>
      </c>
      <c r="B96" s="66" t="s">
        <v>579</v>
      </c>
      <c r="C96" s="66" t="s">
        <v>580</v>
      </c>
      <c r="D96" s="107" t="s">
        <v>159</v>
      </c>
      <c r="E96" s="66" t="s">
        <v>581</v>
      </c>
      <c r="F96" s="66" t="s">
        <v>582</v>
      </c>
      <c r="G96" s="66" t="s">
        <v>253</v>
      </c>
      <c r="H96" s="66" t="s">
        <v>583</v>
      </c>
      <c r="I96" s="66"/>
      <c r="J96" s="66"/>
      <c r="K96" s="70" t="s">
        <v>584</v>
      </c>
      <c r="L96" s="4"/>
    </row>
    <row r="97" spans="1:12" s="31" customFormat="1" ht="22.5" x14ac:dyDescent="0.35">
      <c r="A97" s="94" t="s">
        <v>553</v>
      </c>
      <c r="B97" s="66" t="s">
        <v>585</v>
      </c>
      <c r="C97" s="66"/>
      <c r="D97" s="107" t="s">
        <v>159</v>
      </c>
      <c r="E97" s="66"/>
      <c r="F97" s="66"/>
      <c r="G97" s="66"/>
      <c r="H97" s="66" t="s">
        <v>586</v>
      </c>
      <c r="I97" s="66"/>
      <c r="J97" s="98" t="s">
        <v>258</v>
      </c>
      <c r="K97" s="70" t="s">
        <v>587</v>
      </c>
      <c r="L97" s="4"/>
    </row>
    <row r="98" spans="1:12" s="31" customFormat="1" ht="40.5" x14ac:dyDescent="0.35">
      <c r="A98" s="94" t="s">
        <v>553</v>
      </c>
      <c r="B98" s="66" t="s">
        <v>588</v>
      </c>
      <c r="C98" s="66" t="s">
        <v>589</v>
      </c>
      <c r="D98" s="107" t="s">
        <v>159</v>
      </c>
      <c r="E98" s="66" t="s">
        <v>590</v>
      </c>
      <c r="F98" s="66" t="s">
        <v>591</v>
      </c>
      <c r="G98" s="66" t="s">
        <v>253</v>
      </c>
      <c r="H98" s="66" t="s">
        <v>592</v>
      </c>
      <c r="I98" s="66"/>
      <c r="J98" s="66"/>
      <c r="K98" s="70" t="s">
        <v>584</v>
      </c>
      <c r="L98" s="4"/>
    </row>
    <row r="99" spans="1:12" s="31" customFormat="1" ht="22.5" x14ac:dyDescent="0.35">
      <c r="A99" s="94" t="s">
        <v>553</v>
      </c>
      <c r="B99" s="66" t="s">
        <v>593</v>
      </c>
      <c r="C99" s="66"/>
      <c r="D99" s="107" t="s">
        <v>159</v>
      </c>
      <c r="E99" s="66"/>
      <c r="F99" s="66"/>
      <c r="G99" s="66"/>
      <c r="H99" s="66" t="s">
        <v>594</v>
      </c>
      <c r="I99" s="66"/>
      <c r="J99" s="98" t="s">
        <v>258</v>
      </c>
      <c r="K99" s="70" t="s">
        <v>259</v>
      </c>
      <c r="L99" s="4"/>
    </row>
    <row r="100" spans="1:12" s="31" customFormat="1" ht="40.5" x14ac:dyDescent="0.35">
      <c r="A100" s="94" t="s">
        <v>553</v>
      </c>
      <c r="B100" s="66" t="s">
        <v>595</v>
      </c>
      <c r="C100" s="66" t="s">
        <v>596</v>
      </c>
      <c r="D100" s="107" t="s">
        <v>159</v>
      </c>
      <c r="E100" s="66" t="s">
        <v>597</v>
      </c>
      <c r="F100" s="66" t="s">
        <v>598</v>
      </c>
      <c r="G100" s="66" t="s">
        <v>253</v>
      </c>
      <c r="H100" s="66" t="s">
        <v>599</v>
      </c>
      <c r="I100" s="66"/>
      <c r="J100" s="66"/>
      <c r="K100" s="70" t="s">
        <v>584</v>
      </c>
      <c r="L100" s="4"/>
    </row>
    <row r="101" spans="1:12" s="31" customFormat="1" ht="22.5" x14ac:dyDescent="0.35">
      <c r="A101" s="94" t="s">
        <v>553</v>
      </c>
      <c r="B101" s="66" t="s">
        <v>600</v>
      </c>
      <c r="C101" s="66"/>
      <c r="D101" s="107" t="s">
        <v>159</v>
      </c>
      <c r="E101" s="66"/>
      <c r="F101" s="66"/>
      <c r="G101" s="66"/>
      <c r="H101" s="66" t="s">
        <v>601</v>
      </c>
      <c r="I101" s="66"/>
      <c r="J101" s="98" t="s">
        <v>258</v>
      </c>
      <c r="K101" s="70" t="s">
        <v>259</v>
      </c>
      <c r="L101" s="4"/>
    </row>
    <row r="102" spans="1:12" s="31" customFormat="1" ht="40.5" x14ac:dyDescent="0.35">
      <c r="A102" s="94" t="s">
        <v>553</v>
      </c>
      <c r="B102" s="66" t="s">
        <v>602</v>
      </c>
      <c r="C102" s="66" t="s">
        <v>603</v>
      </c>
      <c r="D102" s="107" t="s">
        <v>159</v>
      </c>
      <c r="E102" s="66" t="s">
        <v>604</v>
      </c>
      <c r="F102" s="66" t="s">
        <v>605</v>
      </c>
      <c r="G102" s="66" t="s">
        <v>253</v>
      </c>
      <c r="H102" s="66" t="s">
        <v>606</v>
      </c>
      <c r="I102" s="66"/>
      <c r="J102" s="66"/>
      <c r="K102" s="70" t="s">
        <v>584</v>
      </c>
      <c r="L102" s="4"/>
    </row>
    <row r="103" spans="1:12" s="31" customFormat="1" ht="22.5" x14ac:dyDescent="0.35">
      <c r="A103" s="94" t="s">
        <v>553</v>
      </c>
      <c r="B103" s="66" t="s">
        <v>607</v>
      </c>
      <c r="C103" s="66"/>
      <c r="D103" s="107" t="s">
        <v>159</v>
      </c>
      <c r="E103" s="66"/>
      <c r="F103" s="66"/>
      <c r="G103" s="66"/>
      <c r="H103" s="66" t="s">
        <v>608</v>
      </c>
      <c r="I103" s="66"/>
      <c r="J103" s="98" t="s">
        <v>258</v>
      </c>
      <c r="K103" s="70" t="s">
        <v>259</v>
      </c>
      <c r="L103" s="4"/>
    </row>
    <row r="104" spans="1:12" s="31" customFormat="1" ht="27.75" thickBot="1" x14ac:dyDescent="0.4">
      <c r="A104" s="94" t="s">
        <v>553</v>
      </c>
      <c r="B104" s="66" t="s">
        <v>609</v>
      </c>
      <c r="C104" s="66" t="s">
        <v>610</v>
      </c>
      <c r="D104" s="107" t="s">
        <v>159</v>
      </c>
      <c r="E104" s="66" t="s">
        <v>611</v>
      </c>
      <c r="F104" s="66" t="s">
        <v>609</v>
      </c>
      <c r="G104" s="66" t="s">
        <v>103</v>
      </c>
      <c r="H104" s="66" t="s">
        <v>612</v>
      </c>
      <c r="I104" s="66"/>
      <c r="J104" s="97" t="s">
        <v>613</v>
      </c>
      <c r="K104" s="70" t="s">
        <v>614</v>
      </c>
      <c r="L104" s="4"/>
    </row>
    <row r="105" spans="1:12" s="31" customFormat="1" ht="27" x14ac:dyDescent="0.35">
      <c r="A105" s="102" t="s">
        <v>615</v>
      </c>
      <c r="B105" s="64" t="s">
        <v>616</v>
      </c>
      <c r="C105" s="64" t="s">
        <v>617</v>
      </c>
      <c r="D105" s="107" t="s">
        <v>133</v>
      </c>
      <c r="E105" s="66" t="s">
        <v>618</v>
      </c>
      <c r="F105" s="66" t="s">
        <v>619</v>
      </c>
      <c r="G105" s="66" t="s">
        <v>103</v>
      </c>
      <c r="H105" s="66" t="s">
        <v>620</v>
      </c>
      <c r="I105" s="66"/>
      <c r="J105" s="97" t="s">
        <v>621</v>
      </c>
      <c r="K105" s="65" t="s">
        <v>622</v>
      </c>
      <c r="L105" s="4"/>
    </row>
    <row r="106" spans="1:12" s="31" customFormat="1" ht="108" x14ac:dyDescent="0.35">
      <c r="A106" s="92" t="s">
        <v>615</v>
      </c>
      <c r="B106" s="66" t="s">
        <v>623</v>
      </c>
      <c r="C106" s="66" t="s">
        <v>624</v>
      </c>
      <c r="D106" s="107" t="s">
        <v>159</v>
      </c>
      <c r="E106" s="66" t="s">
        <v>625</v>
      </c>
      <c r="F106" s="66" t="s">
        <v>623</v>
      </c>
      <c r="G106" s="66" t="s">
        <v>626</v>
      </c>
      <c r="H106" s="66" t="s">
        <v>627</v>
      </c>
      <c r="I106" s="66"/>
      <c r="J106" s="66"/>
      <c r="K106" s="70" t="s">
        <v>628</v>
      </c>
      <c r="L106" s="4"/>
    </row>
    <row r="107" spans="1:12" s="31" customFormat="1" ht="27" x14ac:dyDescent="0.35">
      <c r="A107" s="91" t="s">
        <v>615</v>
      </c>
      <c r="B107" s="66" t="s">
        <v>629</v>
      </c>
      <c r="C107" s="66"/>
      <c r="D107" s="107" t="s">
        <v>159</v>
      </c>
      <c r="E107" s="66"/>
      <c r="F107" s="66"/>
      <c r="G107" s="66"/>
      <c r="H107" s="66" t="s">
        <v>127</v>
      </c>
      <c r="I107" s="66" t="s">
        <v>128</v>
      </c>
      <c r="J107" s="97" t="s">
        <v>129</v>
      </c>
      <c r="K107" s="68" t="s">
        <v>130</v>
      </c>
      <c r="L107" s="4"/>
    </row>
    <row r="108" spans="1:12" s="31" customFormat="1" ht="54" x14ac:dyDescent="0.35">
      <c r="A108" s="92" t="s">
        <v>615</v>
      </c>
      <c r="B108" s="66" t="s">
        <v>630</v>
      </c>
      <c r="C108" s="66" t="s">
        <v>631</v>
      </c>
      <c r="D108" s="107" t="s">
        <v>159</v>
      </c>
      <c r="E108" s="66" t="s">
        <v>632</v>
      </c>
      <c r="F108" s="66" t="s">
        <v>630</v>
      </c>
      <c r="G108" s="66" t="s">
        <v>626</v>
      </c>
      <c r="H108" s="66" t="s">
        <v>633</v>
      </c>
      <c r="I108" s="66"/>
      <c r="J108" s="66"/>
      <c r="K108" s="68" t="s">
        <v>634</v>
      </c>
      <c r="L108" s="4"/>
    </row>
    <row r="109" spans="1:12" s="31" customFormat="1" ht="27" x14ac:dyDescent="0.35">
      <c r="A109" s="91" t="s">
        <v>615</v>
      </c>
      <c r="B109" s="66" t="s">
        <v>635</v>
      </c>
      <c r="C109" s="66"/>
      <c r="D109" s="107" t="s">
        <v>159</v>
      </c>
      <c r="E109" s="66"/>
      <c r="F109" s="66"/>
      <c r="G109" s="66"/>
      <c r="H109" s="66" t="s">
        <v>127</v>
      </c>
      <c r="I109" s="66" t="s">
        <v>128</v>
      </c>
      <c r="J109" s="97" t="s">
        <v>129</v>
      </c>
      <c r="K109" s="68" t="s">
        <v>130</v>
      </c>
      <c r="L109" s="4"/>
    </row>
    <row r="110" spans="1:12" s="31" customFormat="1" ht="27" x14ac:dyDescent="0.35">
      <c r="A110" s="92" t="s">
        <v>615</v>
      </c>
      <c r="B110" s="66" t="s">
        <v>636</v>
      </c>
      <c r="C110" s="66" t="s">
        <v>637</v>
      </c>
      <c r="D110" s="107" t="s">
        <v>133</v>
      </c>
      <c r="E110" s="66" t="s">
        <v>638</v>
      </c>
      <c r="F110" s="66" t="s">
        <v>639</v>
      </c>
      <c r="G110" s="66" t="s">
        <v>541</v>
      </c>
      <c r="H110" s="66" t="s">
        <v>640</v>
      </c>
      <c r="I110" s="66"/>
      <c r="J110" s="66"/>
      <c r="K110" s="68" t="s">
        <v>584</v>
      </c>
      <c r="L110" s="4"/>
    </row>
    <row r="111" spans="1:12" s="31" customFormat="1" ht="27" x14ac:dyDescent="0.35">
      <c r="A111" s="92" t="s">
        <v>615</v>
      </c>
      <c r="B111" s="66" t="s">
        <v>641</v>
      </c>
      <c r="C111" s="66" t="s">
        <v>642</v>
      </c>
      <c r="D111" s="107" t="s">
        <v>159</v>
      </c>
      <c r="E111" s="66" t="s">
        <v>643</v>
      </c>
      <c r="F111" s="66" t="s">
        <v>644</v>
      </c>
      <c r="G111" s="66" t="s">
        <v>541</v>
      </c>
      <c r="H111" s="66" t="s">
        <v>645</v>
      </c>
      <c r="I111" s="66"/>
      <c r="J111" s="66"/>
      <c r="K111" s="68" t="s">
        <v>646</v>
      </c>
      <c r="L111" s="4"/>
    </row>
    <row r="112" spans="1:12" s="31" customFormat="1" ht="54" x14ac:dyDescent="0.35">
      <c r="A112" s="91" t="s">
        <v>615</v>
      </c>
      <c r="B112" s="66" t="s">
        <v>647</v>
      </c>
      <c r="C112" s="66" t="s">
        <v>648</v>
      </c>
      <c r="D112" s="107" t="s">
        <v>133</v>
      </c>
      <c r="E112" s="66" t="s">
        <v>649</v>
      </c>
      <c r="F112" s="66" t="s">
        <v>650</v>
      </c>
      <c r="G112" s="66" t="s">
        <v>103</v>
      </c>
      <c r="H112" s="66" t="s">
        <v>651</v>
      </c>
      <c r="I112" s="66" t="s">
        <v>652</v>
      </c>
      <c r="J112" s="98" t="s">
        <v>653</v>
      </c>
      <c r="K112" s="68" t="s">
        <v>654</v>
      </c>
      <c r="L112" s="4"/>
    </row>
    <row r="113" spans="1:12" s="31" customFormat="1" ht="40.5" x14ac:dyDescent="0.35">
      <c r="A113" s="92" t="s">
        <v>615</v>
      </c>
      <c r="B113" s="66" t="s">
        <v>655</v>
      </c>
      <c r="C113" s="66" t="s">
        <v>656</v>
      </c>
      <c r="D113" s="107" t="s">
        <v>429</v>
      </c>
      <c r="E113" s="66" t="s">
        <v>657</v>
      </c>
      <c r="F113" s="66" t="s">
        <v>658</v>
      </c>
      <c r="G113" s="66" t="s">
        <v>253</v>
      </c>
      <c r="H113" s="66" t="s">
        <v>659</v>
      </c>
      <c r="I113" s="66"/>
      <c r="J113" s="66"/>
      <c r="K113" s="68" t="s">
        <v>290</v>
      </c>
      <c r="L113" s="4"/>
    </row>
    <row r="114" spans="1:12" s="31" customFormat="1" ht="27" x14ac:dyDescent="0.35">
      <c r="A114" s="91" t="s">
        <v>615</v>
      </c>
      <c r="B114" s="66" t="s">
        <v>660</v>
      </c>
      <c r="C114" s="66"/>
      <c r="D114" s="107" t="s">
        <v>429</v>
      </c>
      <c r="E114" s="66"/>
      <c r="F114" s="66"/>
      <c r="G114" s="66"/>
      <c r="H114" s="66" t="s">
        <v>661</v>
      </c>
      <c r="I114" s="66"/>
      <c r="J114" s="98" t="s">
        <v>258</v>
      </c>
      <c r="K114" s="68" t="s">
        <v>662</v>
      </c>
      <c r="L114" s="4"/>
    </row>
    <row r="115" spans="1:12" s="31" customFormat="1" ht="40.5" x14ac:dyDescent="0.35">
      <c r="A115" s="92" t="s">
        <v>615</v>
      </c>
      <c r="B115" s="66" t="s">
        <v>663</v>
      </c>
      <c r="C115" s="66" t="s">
        <v>664</v>
      </c>
      <c r="D115" s="107" t="s">
        <v>429</v>
      </c>
      <c r="E115" s="66" t="s">
        <v>665</v>
      </c>
      <c r="F115" s="66" t="s">
        <v>666</v>
      </c>
      <c r="G115" s="66" t="s">
        <v>253</v>
      </c>
      <c r="H115" s="66" t="s">
        <v>667</v>
      </c>
      <c r="I115" s="66"/>
      <c r="J115" s="66"/>
      <c r="K115" s="68" t="s">
        <v>668</v>
      </c>
      <c r="L115" s="4"/>
    </row>
    <row r="116" spans="1:12" s="31" customFormat="1" ht="27" x14ac:dyDescent="0.35">
      <c r="A116" s="91" t="s">
        <v>615</v>
      </c>
      <c r="B116" s="66" t="s">
        <v>669</v>
      </c>
      <c r="C116" s="66"/>
      <c r="D116" s="107" t="s">
        <v>429</v>
      </c>
      <c r="E116" s="66"/>
      <c r="F116" s="66"/>
      <c r="G116" s="66"/>
      <c r="H116" s="66" t="s">
        <v>661</v>
      </c>
      <c r="I116" s="66"/>
      <c r="J116" s="98" t="s">
        <v>258</v>
      </c>
      <c r="K116" s="68" t="s">
        <v>662</v>
      </c>
      <c r="L116" s="4"/>
    </row>
    <row r="117" spans="1:12" s="31" customFormat="1" ht="40.5" x14ac:dyDescent="0.35">
      <c r="A117" s="92" t="s">
        <v>615</v>
      </c>
      <c r="B117" s="66" t="s">
        <v>670</v>
      </c>
      <c r="C117" s="66" t="s">
        <v>671</v>
      </c>
      <c r="D117" s="107" t="s">
        <v>159</v>
      </c>
      <c r="E117" s="66" t="s">
        <v>672</v>
      </c>
      <c r="F117" s="66" t="s">
        <v>673</v>
      </c>
      <c r="G117" s="66" t="s">
        <v>253</v>
      </c>
      <c r="H117" s="66" t="s">
        <v>674</v>
      </c>
      <c r="I117" s="66"/>
      <c r="J117" s="66"/>
      <c r="K117" s="68" t="s">
        <v>432</v>
      </c>
      <c r="L117" s="4"/>
    </row>
    <row r="118" spans="1:12" s="31" customFormat="1" ht="27" x14ac:dyDescent="0.35">
      <c r="A118" s="91" t="s">
        <v>615</v>
      </c>
      <c r="B118" s="66" t="s">
        <v>675</v>
      </c>
      <c r="C118" s="66"/>
      <c r="D118" s="107" t="s">
        <v>159</v>
      </c>
      <c r="E118" s="66"/>
      <c r="F118" s="66"/>
      <c r="G118" s="66"/>
      <c r="H118" s="66" t="s">
        <v>661</v>
      </c>
      <c r="I118" s="66"/>
      <c r="J118" s="98" t="s">
        <v>258</v>
      </c>
      <c r="K118" s="68" t="s">
        <v>662</v>
      </c>
      <c r="L118" s="4"/>
    </row>
    <row r="119" spans="1:12" s="31" customFormat="1" ht="40.5" x14ac:dyDescent="0.35">
      <c r="A119" s="92" t="s">
        <v>615</v>
      </c>
      <c r="B119" s="66" t="s">
        <v>676</v>
      </c>
      <c r="C119" s="66" t="s">
        <v>677</v>
      </c>
      <c r="D119" s="107" t="s">
        <v>159</v>
      </c>
      <c r="E119" s="66" t="s">
        <v>678</v>
      </c>
      <c r="F119" s="66" t="s">
        <v>679</v>
      </c>
      <c r="G119" s="66" t="s">
        <v>253</v>
      </c>
      <c r="H119" s="66" t="s">
        <v>680</v>
      </c>
      <c r="I119" s="66"/>
      <c r="J119" s="66"/>
      <c r="K119" s="68" t="s">
        <v>319</v>
      </c>
      <c r="L119" s="4"/>
    </row>
    <row r="120" spans="1:12" s="31" customFormat="1" ht="27" x14ac:dyDescent="0.35">
      <c r="A120" s="91" t="s">
        <v>615</v>
      </c>
      <c r="B120" s="66" t="s">
        <v>681</v>
      </c>
      <c r="C120" s="66"/>
      <c r="D120" s="107" t="s">
        <v>159</v>
      </c>
      <c r="E120" s="66"/>
      <c r="F120" s="66"/>
      <c r="G120" s="66"/>
      <c r="H120" s="66" t="s">
        <v>661</v>
      </c>
      <c r="I120" s="66"/>
      <c r="J120" s="98" t="s">
        <v>258</v>
      </c>
      <c r="K120" s="68" t="s">
        <v>662</v>
      </c>
      <c r="L120" s="4"/>
    </row>
    <row r="121" spans="1:12" s="31" customFormat="1" ht="40.5" x14ac:dyDescent="0.35">
      <c r="A121" s="92" t="s">
        <v>615</v>
      </c>
      <c r="B121" s="66" t="s">
        <v>682</v>
      </c>
      <c r="C121" s="66" t="s">
        <v>683</v>
      </c>
      <c r="D121" s="107" t="s">
        <v>159</v>
      </c>
      <c r="E121" s="66" t="s">
        <v>684</v>
      </c>
      <c r="F121" s="66" t="s">
        <v>685</v>
      </c>
      <c r="G121" s="66" t="s">
        <v>253</v>
      </c>
      <c r="H121" s="66" t="s">
        <v>686</v>
      </c>
      <c r="I121" s="66"/>
      <c r="J121" s="66"/>
      <c r="K121" s="68" t="s">
        <v>426</v>
      </c>
      <c r="L121" s="4"/>
    </row>
    <row r="122" spans="1:12" s="31" customFormat="1" ht="22.5" x14ac:dyDescent="0.35">
      <c r="A122" s="91" t="s">
        <v>615</v>
      </c>
      <c r="B122" s="66" t="s">
        <v>687</v>
      </c>
      <c r="C122" s="66"/>
      <c r="D122" s="107" t="s">
        <v>159</v>
      </c>
      <c r="E122" s="66"/>
      <c r="F122" s="66"/>
      <c r="G122" s="66"/>
      <c r="H122" s="66" t="s">
        <v>661</v>
      </c>
      <c r="I122" s="66"/>
      <c r="J122" s="98" t="s">
        <v>258</v>
      </c>
      <c r="K122" s="68" t="s">
        <v>688</v>
      </c>
      <c r="L122" s="4"/>
    </row>
    <row r="123" spans="1:12" s="31" customFormat="1" ht="54" x14ac:dyDescent="0.35">
      <c r="A123" s="91" t="s">
        <v>615</v>
      </c>
      <c r="B123" s="66" t="s">
        <v>689</v>
      </c>
      <c r="C123" s="66" t="s">
        <v>648</v>
      </c>
      <c r="D123" s="107" t="s">
        <v>133</v>
      </c>
      <c r="E123" s="66" t="s">
        <v>649</v>
      </c>
      <c r="F123" s="66" t="s">
        <v>650</v>
      </c>
      <c r="G123" s="66" t="s">
        <v>103</v>
      </c>
      <c r="H123" s="66" t="s">
        <v>690</v>
      </c>
      <c r="I123" s="66" t="s">
        <v>691</v>
      </c>
      <c r="J123" s="98" t="s">
        <v>653</v>
      </c>
      <c r="K123" s="68" t="s">
        <v>692</v>
      </c>
      <c r="L123" s="4"/>
    </row>
    <row r="124" spans="1:12" s="31" customFormat="1" ht="40.5" x14ac:dyDescent="0.35">
      <c r="A124" s="92" t="s">
        <v>615</v>
      </c>
      <c r="B124" s="66" t="s">
        <v>693</v>
      </c>
      <c r="C124" s="66" t="s">
        <v>656</v>
      </c>
      <c r="D124" s="107" t="s">
        <v>429</v>
      </c>
      <c r="E124" s="66" t="s">
        <v>657</v>
      </c>
      <c r="F124" s="66" t="s">
        <v>658</v>
      </c>
      <c r="G124" s="66" t="s">
        <v>253</v>
      </c>
      <c r="H124" s="66" t="s">
        <v>659</v>
      </c>
      <c r="I124" s="66"/>
      <c r="J124" s="66"/>
      <c r="K124" s="68" t="s">
        <v>290</v>
      </c>
      <c r="L124" s="4"/>
    </row>
    <row r="125" spans="1:12" s="31" customFormat="1" ht="27" x14ac:dyDescent="0.35">
      <c r="A125" s="91" t="s">
        <v>615</v>
      </c>
      <c r="B125" s="66" t="s">
        <v>694</v>
      </c>
      <c r="C125" s="66"/>
      <c r="D125" s="107" t="s">
        <v>429</v>
      </c>
      <c r="E125" s="66"/>
      <c r="F125" s="66"/>
      <c r="G125" s="66"/>
      <c r="H125" s="66" t="s">
        <v>661</v>
      </c>
      <c r="I125" s="66"/>
      <c r="J125" s="98" t="s">
        <v>258</v>
      </c>
      <c r="K125" s="68" t="s">
        <v>662</v>
      </c>
      <c r="L125" s="4"/>
    </row>
    <row r="126" spans="1:12" s="31" customFormat="1" ht="40.5" x14ac:dyDescent="0.35">
      <c r="A126" s="92" t="s">
        <v>615</v>
      </c>
      <c r="B126" s="66" t="s">
        <v>695</v>
      </c>
      <c r="C126" s="66" t="s">
        <v>664</v>
      </c>
      <c r="D126" s="107" t="s">
        <v>429</v>
      </c>
      <c r="E126" s="66" t="s">
        <v>665</v>
      </c>
      <c r="F126" s="66" t="s">
        <v>666</v>
      </c>
      <c r="G126" s="66" t="s">
        <v>253</v>
      </c>
      <c r="H126" s="66" t="s">
        <v>667</v>
      </c>
      <c r="I126" s="66"/>
      <c r="J126" s="66"/>
      <c r="K126" s="68" t="s">
        <v>668</v>
      </c>
      <c r="L126" s="4"/>
    </row>
    <row r="127" spans="1:12" s="31" customFormat="1" ht="27" x14ac:dyDescent="0.35">
      <c r="A127" s="91" t="s">
        <v>615</v>
      </c>
      <c r="B127" s="66" t="s">
        <v>696</v>
      </c>
      <c r="C127" s="66"/>
      <c r="D127" s="107" t="s">
        <v>429</v>
      </c>
      <c r="E127" s="66"/>
      <c r="F127" s="66"/>
      <c r="G127" s="66"/>
      <c r="H127" s="66" t="s">
        <v>661</v>
      </c>
      <c r="I127" s="66"/>
      <c r="J127" s="98" t="s">
        <v>258</v>
      </c>
      <c r="K127" s="68" t="s">
        <v>662</v>
      </c>
      <c r="L127" s="4"/>
    </row>
    <row r="128" spans="1:12" s="31" customFormat="1" ht="54" x14ac:dyDescent="0.35">
      <c r="A128" s="91" t="s">
        <v>615</v>
      </c>
      <c r="B128" s="66" t="s">
        <v>697</v>
      </c>
      <c r="C128" s="66" t="s">
        <v>698</v>
      </c>
      <c r="D128" s="107" t="s">
        <v>159</v>
      </c>
      <c r="E128" s="66" t="s">
        <v>699</v>
      </c>
      <c r="F128" s="66" t="s">
        <v>700</v>
      </c>
      <c r="G128" s="66" t="s">
        <v>103</v>
      </c>
      <c r="H128" s="66" t="s">
        <v>701</v>
      </c>
      <c r="I128" s="66" t="s">
        <v>691</v>
      </c>
      <c r="J128" s="98" t="s">
        <v>653</v>
      </c>
      <c r="K128" s="68" t="s">
        <v>692</v>
      </c>
      <c r="L128" s="4"/>
    </row>
    <row r="129" spans="1:12" s="31" customFormat="1" ht="27" x14ac:dyDescent="0.35">
      <c r="A129" s="91" t="s">
        <v>615</v>
      </c>
      <c r="B129" s="66" t="s">
        <v>702</v>
      </c>
      <c r="C129" s="66" t="s">
        <v>703</v>
      </c>
      <c r="D129" s="107" t="s">
        <v>159</v>
      </c>
      <c r="E129" s="66" t="s">
        <v>704</v>
      </c>
      <c r="F129" s="66" t="s">
        <v>705</v>
      </c>
      <c r="G129" s="66"/>
      <c r="H129" s="66" t="s">
        <v>706</v>
      </c>
      <c r="I129" s="66"/>
      <c r="J129" s="98"/>
      <c r="K129" s="68" t="s">
        <v>707</v>
      </c>
      <c r="L129" s="4"/>
    </row>
    <row r="130" spans="1:12" s="31" customFormat="1" ht="27" x14ac:dyDescent="0.35">
      <c r="A130" s="91" t="s">
        <v>615</v>
      </c>
      <c r="B130" s="66" t="s">
        <v>708</v>
      </c>
      <c r="C130" s="66" t="s">
        <v>709</v>
      </c>
      <c r="D130" s="107" t="s">
        <v>159</v>
      </c>
      <c r="E130" s="66" t="s">
        <v>710</v>
      </c>
      <c r="F130" s="66" t="s">
        <v>711</v>
      </c>
      <c r="G130" s="66"/>
      <c r="H130" s="66" t="s">
        <v>712</v>
      </c>
      <c r="I130" s="66"/>
      <c r="J130" s="98"/>
      <c r="K130" s="68" t="s">
        <v>713</v>
      </c>
      <c r="L130" s="4"/>
    </row>
    <row r="131" spans="1:12" s="31" customFormat="1" ht="27" x14ac:dyDescent="0.35">
      <c r="A131" s="92" t="s">
        <v>732</v>
      </c>
      <c r="B131" s="66" t="s">
        <v>733</v>
      </c>
      <c r="C131" s="66" t="s">
        <v>734</v>
      </c>
      <c r="D131" s="107" t="s">
        <v>94</v>
      </c>
      <c r="E131" s="66" t="s">
        <v>735</v>
      </c>
      <c r="F131" s="66" t="s">
        <v>736</v>
      </c>
      <c r="G131" s="66" t="s">
        <v>737</v>
      </c>
      <c r="H131" s="66" t="s">
        <v>738</v>
      </c>
      <c r="I131" s="66"/>
      <c r="J131" s="97" t="s">
        <v>739</v>
      </c>
      <c r="K131" s="68" t="s">
        <v>740</v>
      </c>
      <c r="L131" s="4"/>
    </row>
    <row r="132" spans="1:12" s="31" customFormat="1" ht="67.5" x14ac:dyDescent="0.35">
      <c r="A132" s="92" t="s">
        <v>732</v>
      </c>
      <c r="B132" s="66" t="s">
        <v>741</v>
      </c>
      <c r="C132" s="66" t="s">
        <v>742</v>
      </c>
      <c r="D132" s="107" t="s">
        <v>159</v>
      </c>
      <c r="E132" s="66" t="s">
        <v>743</v>
      </c>
      <c r="F132" s="66" t="s">
        <v>744</v>
      </c>
      <c r="G132" s="66" t="s">
        <v>103</v>
      </c>
      <c r="H132" s="66" t="s">
        <v>745</v>
      </c>
      <c r="I132" s="66" t="s">
        <v>746</v>
      </c>
      <c r="J132" s="97" t="s">
        <v>747</v>
      </c>
      <c r="K132" s="68" t="s">
        <v>748</v>
      </c>
      <c r="L132" s="4"/>
    </row>
    <row r="133" spans="1:12" s="31" customFormat="1" ht="27" x14ac:dyDescent="0.35">
      <c r="A133" s="91" t="s">
        <v>732</v>
      </c>
      <c r="B133" s="66" t="s">
        <v>749</v>
      </c>
      <c r="C133" s="66" t="s">
        <v>750</v>
      </c>
      <c r="D133" s="107" t="s">
        <v>159</v>
      </c>
      <c r="E133" s="66" t="s">
        <v>751</v>
      </c>
      <c r="F133" s="66" t="s">
        <v>752</v>
      </c>
      <c r="G133" s="66" t="s">
        <v>117</v>
      </c>
      <c r="H133" s="66" t="s">
        <v>753</v>
      </c>
      <c r="I133" s="66"/>
      <c r="J133" s="97" t="s">
        <v>754</v>
      </c>
      <c r="K133" s="68" t="s">
        <v>755</v>
      </c>
      <c r="L133" s="4"/>
    </row>
    <row r="134" spans="1:12" s="31" customFormat="1" ht="54" x14ac:dyDescent="0.35">
      <c r="A134" s="92" t="s">
        <v>732</v>
      </c>
      <c r="B134" s="66" t="s">
        <v>756</v>
      </c>
      <c r="C134" s="66" t="s">
        <v>757</v>
      </c>
      <c r="D134" s="107" t="s">
        <v>133</v>
      </c>
      <c r="E134" s="66" t="s">
        <v>758</v>
      </c>
      <c r="F134" s="66" t="s">
        <v>759</v>
      </c>
      <c r="G134" s="66" t="s">
        <v>103</v>
      </c>
      <c r="H134" s="66" t="s">
        <v>760</v>
      </c>
      <c r="I134" s="66" t="s">
        <v>761</v>
      </c>
      <c r="J134" s="97" t="s">
        <v>762</v>
      </c>
      <c r="K134" s="68" t="s">
        <v>763</v>
      </c>
      <c r="L134" s="4"/>
    </row>
    <row r="135" spans="1:12" s="31" customFormat="1" ht="54" x14ac:dyDescent="0.35">
      <c r="A135" s="92" t="s">
        <v>732</v>
      </c>
      <c r="B135" s="66" t="s">
        <v>764</v>
      </c>
      <c r="C135" s="66" t="s">
        <v>765</v>
      </c>
      <c r="D135" s="107" t="s">
        <v>133</v>
      </c>
      <c r="E135" s="66" t="s">
        <v>766</v>
      </c>
      <c r="F135" s="66" t="s">
        <v>767</v>
      </c>
      <c r="G135" s="66" t="s">
        <v>768</v>
      </c>
      <c r="H135" s="66" t="s">
        <v>769</v>
      </c>
      <c r="I135" s="66"/>
      <c r="J135" s="98" t="s">
        <v>770</v>
      </c>
      <c r="K135" s="68" t="s">
        <v>771</v>
      </c>
      <c r="L135" s="4"/>
    </row>
    <row r="136" spans="1:12" s="31" customFormat="1" ht="67.5" x14ac:dyDescent="0.35">
      <c r="A136" s="92" t="s">
        <v>732</v>
      </c>
      <c r="B136" s="66" t="s">
        <v>772</v>
      </c>
      <c r="C136" s="66" t="s">
        <v>757</v>
      </c>
      <c r="D136" s="107" t="s">
        <v>133</v>
      </c>
      <c r="E136" s="66" t="s">
        <v>758</v>
      </c>
      <c r="F136" s="66" t="s">
        <v>759</v>
      </c>
      <c r="G136" s="66" t="s">
        <v>103</v>
      </c>
      <c r="H136" s="66" t="s">
        <v>773</v>
      </c>
      <c r="I136" s="66" t="s">
        <v>774</v>
      </c>
      <c r="J136" s="97" t="s">
        <v>762</v>
      </c>
      <c r="K136" s="68" t="s">
        <v>775</v>
      </c>
      <c r="L136" s="4"/>
    </row>
    <row r="137" spans="1:12" s="31" customFormat="1" ht="54" x14ac:dyDescent="0.35">
      <c r="A137" s="92" t="s">
        <v>732</v>
      </c>
      <c r="B137" s="66" t="s">
        <v>776</v>
      </c>
      <c r="C137" s="66" t="s">
        <v>765</v>
      </c>
      <c r="D137" s="107" t="s">
        <v>133</v>
      </c>
      <c r="E137" s="66" t="s">
        <v>766</v>
      </c>
      <c r="F137" s="66" t="s">
        <v>767</v>
      </c>
      <c r="G137" s="66" t="s">
        <v>768</v>
      </c>
      <c r="H137" s="66" t="s">
        <v>769</v>
      </c>
      <c r="I137" s="66"/>
      <c r="J137" s="98" t="s">
        <v>777</v>
      </c>
      <c r="K137" s="68" t="s">
        <v>778</v>
      </c>
      <c r="L137" s="4"/>
    </row>
    <row r="138" spans="1:12" s="31" customFormat="1" ht="54" x14ac:dyDescent="0.35">
      <c r="A138" s="92" t="s">
        <v>732</v>
      </c>
      <c r="B138" s="66" t="s">
        <v>779</v>
      </c>
      <c r="C138" s="66" t="s">
        <v>757</v>
      </c>
      <c r="D138" s="107" t="s">
        <v>159</v>
      </c>
      <c r="E138" s="66" t="s">
        <v>758</v>
      </c>
      <c r="F138" s="66" t="s">
        <v>759</v>
      </c>
      <c r="G138" s="66" t="s">
        <v>103</v>
      </c>
      <c r="H138" s="66" t="s">
        <v>780</v>
      </c>
      <c r="I138" s="66" t="s">
        <v>781</v>
      </c>
      <c r="J138" s="97" t="s">
        <v>762</v>
      </c>
      <c r="K138" s="68" t="s">
        <v>782</v>
      </c>
      <c r="L138" s="4"/>
    </row>
    <row r="139" spans="1:12" s="31" customFormat="1" ht="54" x14ac:dyDescent="0.35">
      <c r="A139" s="92" t="s">
        <v>732</v>
      </c>
      <c r="B139" s="66" t="s">
        <v>783</v>
      </c>
      <c r="C139" s="66" t="s">
        <v>765</v>
      </c>
      <c r="D139" s="107" t="s">
        <v>159</v>
      </c>
      <c r="E139" s="66" t="s">
        <v>766</v>
      </c>
      <c r="F139" s="66" t="s">
        <v>767</v>
      </c>
      <c r="G139" s="66" t="s">
        <v>768</v>
      </c>
      <c r="H139" s="66" t="s">
        <v>769</v>
      </c>
      <c r="I139" s="66"/>
      <c r="J139" s="98" t="s">
        <v>784</v>
      </c>
      <c r="K139" s="68" t="s">
        <v>785</v>
      </c>
      <c r="L139" s="4"/>
    </row>
    <row r="140" spans="1:12" s="31" customFormat="1" ht="40.5" x14ac:dyDescent="0.35">
      <c r="A140" s="91" t="s">
        <v>808</v>
      </c>
      <c r="B140" s="66" t="s">
        <v>809</v>
      </c>
      <c r="C140" s="66" t="s">
        <v>810</v>
      </c>
      <c r="D140" s="107" t="s">
        <v>159</v>
      </c>
      <c r="E140" s="66" t="s">
        <v>811</v>
      </c>
      <c r="F140" s="66" t="s">
        <v>809</v>
      </c>
      <c r="G140" s="66" t="s">
        <v>218</v>
      </c>
      <c r="H140" s="66" t="s">
        <v>812</v>
      </c>
      <c r="I140" s="66"/>
      <c r="J140" s="66"/>
      <c r="K140" s="68" t="s">
        <v>813</v>
      </c>
      <c r="L140" s="4"/>
    </row>
    <row r="141" spans="1:12" s="31" customFormat="1" ht="27" x14ac:dyDescent="0.35">
      <c r="A141" s="91" t="s">
        <v>808</v>
      </c>
      <c r="B141" s="66" t="s">
        <v>814</v>
      </c>
      <c r="C141" s="66" t="s">
        <v>815</v>
      </c>
      <c r="D141" s="107" t="s">
        <v>159</v>
      </c>
      <c r="E141" s="66" t="s">
        <v>816</v>
      </c>
      <c r="F141" s="66" t="s">
        <v>814</v>
      </c>
      <c r="G141" s="66" t="s">
        <v>185</v>
      </c>
      <c r="H141" s="66" t="s">
        <v>817</v>
      </c>
      <c r="I141" s="66"/>
      <c r="J141" s="66"/>
      <c r="K141" s="68" t="s">
        <v>818</v>
      </c>
      <c r="L141" s="4"/>
    </row>
    <row r="142" spans="1:12" s="31" customFormat="1" ht="27" x14ac:dyDescent="0.35">
      <c r="A142" s="92" t="s">
        <v>808</v>
      </c>
      <c r="B142" s="66" t="s">
        <v>819</v>
      </c>
      <c r="C142" s="66" t="s">
        <v>820</v>
      </c>
      <c r="D142" s="107" t="s">
        <v>159</v>
      </c>
      <c r="E142" s="66" t="s">
        <v>821</v>
      </c>
      <c r="F142" s="66" t="s">
        <v>819</v>
      </c>
      <c r="G142" s="66" t="s">
        <v>253</v>
      </c>
      <c r="H142" s="66" t="s">
        <v>822</v>
      </c>
      <c r="I142" s="66"/>
      <c r="J142" s="66"/>
      <c r="K142" s="68" t="s">
        <v>823</v>
      </c>
      <c r="L142" s="4"/>
    </row>
    <row r="143" spans="1:12" s="31" customFormat="1" ht="22.5" x14ac:dyDescent="0.35">
      <c r="A143" s="91" t="s">
        <v>808</v>
      </c>
      <c r="B143" s="66" t="s">
        <v>824</v>
      </c>
      <c r="C143" s="66"/>
      <c r="D143" s="107" t="s">
        <v>159</v>
      </c>
      <c r="E143" s="66"/>
      <c r="F143" s="66"/>
      <c r="G143" s="66"/>
      <c r="H143" s="66" t="s">
        <v>825</v>
      </c>
      <c r="I143" s="66"/>
      <c r="J143" s="98" t="s">
        <v>258</v>
      </c>
      <c r="K143" s="68" t="s">
        <v>491</v>
      </c>
      <c r="L143" s="4"/>
    </row>
    <row r="144" spans="1:12" s="31" customFormat="1" ht="27" x14ac:dyDescent="0.35">
      <c r="A144" s="92" t="s">
        <v>808</v>
      </c>
      <c r="B144" s="66" t="s">
        <v>826</v>
      </c>
      <c r="C144" s="66" t="s">
        <v>827</v>
      </c>
      <c r="D144" s="107" t="s">
        <v>159</v>
      </c>
      <c r="E144" s="66" t="s">
        <v>828</v>
      </c>
      <c r="F144" s="66" t="s">
        <v>826</v>
      </c>
      <c r="G144" s="66" t="s">
        <v>253</v>
      </c>
      <c r="H144" s="66" t="s">
        <v>829</v>
      </c>
      <c r="I144" s="66"/>
      <c r="J144" s="66"/>
      <c r="K144" s="68" t="s">
        <v>830</v>
      </c>
      <c r="L144" s="4"/>
    </row>
    <row r="145" spans="1:12" s="31" customFormat="1" ht="22.5" x14ac:dyDescent="0.35">
      <c r="A145" s="91" t="s">
        <v>808</v>
      </c>
      <c r="B145" s="66" t="s">
        <v>831</v>
      </c>
      <c r="C145" s="66"/>
      <c r="D145" s="107" t="s">
        <v>159</v>
      </c>
      <c r="E145" s="66"/>
      <c r="F145" s="66"/>
      <c r="G145" s="66"/>
      <c r="H145" s="66" t="s">
        <v>832</v>
      </c>
      <c r="I145" s="66"/>
      <c r="J145" s="98" t="s">
        <v>258</v>
      </c>
      <c r="K145" s="68" t="s">
        <v>833</v>
      </c>
      <c r="L145" s="4"/>
    </row>
    <row r="146" spans="1:12" s="31" customFormat="1" ht="40.5" x14ac:dyDescent="0.35">
      <c r="A146" s="92" t="s">
        <v>808</v>
      </c>
      <c r="B146" s="66" t="s">
        <v>834</v>
      </c>
      <c r="C146" s="66" t="s">
        <v>835</v>
      </c>
      <c r="D146" s="107" t="s">
        <v>159</v>
      </c>
      <c r="E146" s="66" t="s">
        <v>836</v>
      </c>
      <c r="F146" s="66" t="s">
        <v>834</v>
      </c>
      <c r="G146" s="66" t="s">
        <v>103</v>
      </c>
      <c r="H146" s="66" t="s">
        <v>837</v>
      </c>
      <c r="I146" s="66"/>
      <c r="J146" s="98" t="s">
        <v>472</v>
      </c>
      <c r="K146" s="68" t="s">
        <v>473</v>
      </c>
      <c r="L146" s="4"/>
    </row>
    <row r="147" spans="1:12" s="31" customFormat="1" ht="27" x14ac:dyDescent="0.35">
      <c r="A147" s="92" t="s">
        <v>808</v>
      </c>
      <c r="B147" s="66" t="s">
        <v>838</v>
      </c>
      <c r="C147" s="66" t="s">
        <v>839</v>
      </c>
      <c r="D147" s="107" t="s">
        <v>159</v>
      </c>
      <c r="E147" s="66" t="s">
        <v>840</v>
      </c>
      <c r="F147" s="66" t="s">
        <v>838</v>
      </c>
      <c r="G147" s="66" t="s">
        <v>103</v>
      </c>
      <c r="H147" s="66" t="s">
        <v>841</v>
      </c>
      <c r="I147" s="66"/>
      <c r="J147" s="98" t="s">
        <v>472</v>
      </c>
      <c r="K147" s="68" t="s">
        <v>473</v>
      </c>
      <c r="L147" s="4"/>
    </row>
    <row r="148" spans="1:12" s="31" customFormat="1" ht="27" x14ac:dyDescent="0.35">
      <c r="A148" s="92" t="s">
        <v>808</v>
      </c>
      <c r="B148" s="66" t="s">
        <v>842</v>
      </c>
      <c r="C148" s="66" t="s">
        <v>843</v>
      </c>
      <c r="D148" s="107" t="s">
        <v>159</v>
      </c>
      <c r="E148" s="66" t="s">
        <v>844</v>
      </c>
      <c r="F148" s="66" t="s">
        <v>842</v>
      </c>
      <c r="G148" s="66" t="s">
        <v>103</v>
      </c>
      <c r="H148" s="66" t="s">
        <v>845</v>
      </c>
      <c r="I148" s="66"/>
      <c r="J148" s="97" t="s">
        <v>846</v>
      </c>
      <c r="K148" s="68" t="s">
        <v>847</v>
      </c>
      <c r="L148" s="4"/>
    </row>
    <row r="149" spans="1:12" s="31" customFormat="1" ht="40.5" x14ac:dyDescent="0.35">
      <c r="A149" s="92" t="s">
        <v>848</v>
      </c>
      <c r="B149" s="66" t="s">
        <v>849</v>
      </c>
      <c r="C149" s="66" t="s">
        <v>850</v>
      </c>
      <c r="D149" s="107" t="s">
        <v>133</v>
      </c>
      <c r="E149" s="66" t="s">
        <v>851</v>
      </c>
      <c r="F149" s="66" t="s">
        <v>849</v>
      </c>
      <c r="G149" s="66" t="s">
        <v>103</v>
      </c>
      <c r="H149" s="66" t="s">
        <v>852</v>
      </c>
      <c r="I149" s="66"/>
      <c r="J149" s="98" t="s">
        <v>472</v>
      </c>
      <c r="K149" s="70" t="s">
        <v>473</v>
      </c>
      <c r="L149" s="4"/>
    </row>
    <row r="150" spans="1:12" s="34" customFormat="1" ht="27" x14ac:dyDescent="0.35">
      <c r="A150" s="92" t="s">
        <v>848</v>
      </c>
      <c r="B150" s="66" t="s">
        <v>853</v>
      </c>
      <c r="C150" s="66" t="s">
        <v>854</v>
      </c>
      <c r="D150" s="107" t="s">
        <v>133</v>
      </c>
      <c r="E150" s="66" t="s">
        <v>855</v>
      </c>
      <c r="F150" s="66" t="s">
        <v>856</v>
      </c>
      <c r="G150" s="66" t="s">
        <v>103</v>
      </c>
      <c r="H150" s="66" t="s">
        <v>857</v>
      </c>
      <c r="I150" s="66"/>
      <c r="J150" s="98" t="s">
        <v>472</v>
      </c>
      <c r="K150" s="68" t="s">
        <v>473</v>
      </c>
      <c r="L150" s="30"/>
    </row>
    <row r="151" spans="1:12" s="34" customFormat="1" ht="27" x14ac:dyDescent="0.35">
      <c r="A151" s="92" t="s">
        <v>848</v>
      </c>
      <c r="B151" s="66" t="s">
        <v>858</v>
      </c>
      <c r="C151" s="66" t="s">
        <v>859</v>
      </c>
      <c r="D151" s="107" t="s">
        <v>159</v>
      </c>
      <c r="E151" s="66" t="s">
        <v>860</v>
      </c>
      <c r="F151" s="66" t="s">
        <v>858</v>
      </c>
      <c r="G151" s="66" t="s">
        <v>177</v>
      </c>
      <c r="H151" s="66" t="s">
        <v>861</v>
      </c>
      <c r="I151" s="66" t="s">
        <v>862</v>
      </c>
      <c r="J151" s="66"/>
      <c r="K151" s="68" t="s">
        <v>863</v>
      </c>
      <c r="L151" s="30"/>
    </row>
    <row r="152" spans="1:12" s="34" customFormat="1" ht="162" x14ac:dyDescent="0.35">
      <c r="A152" s="92" t="s">
        <v>848</v>
      </c>
      <c r="B152" s="66" t="s">
        <v>864</v>
      </c>
      <c r="C152" s="66" t="s">
        <v>865</v>
      </c>
      <c r="D152" s="107" t="s">
        <v>159</v>
      </c>
      <c r="E152" s="66" t="s">
        <v>866</v>
      </c>
      <c r="F152" s="66" t="s">
        <v>864</v>
      </c>
      <c r="G152" s="66" t="s">
        <v>185</v>
      </c>
      <c r="H152" s="66" t="s">
        <v>867</v>
      </c>
      <c r="I152" s="66"/>
      <c r="J152" s="66" t="s">
        <v>868</v>
      </c>
      <c r="K152" s="68" t="s">
        <v>869</v>
      </c>
      <c r="L152" s="30"/>
    </row>
    <row r="153" spans="1:12" s="34" customFormat="1" ht="162" x14ac:dyDescent="0.35">
      <c r="A153" s="92" t="s">
        <v>848</v>
      </c>
      <c r="B153" s="66" t="s">
        <v>870</v>
      </c>
      <c r="C153" s="66" t="s">
        <v>871</v>
      </c>
      <c r="D153" s="107" t="s">
        <v>159</v>
      </c>
      <c r="E153" s="66" t="s">
        <v>872</v>
      </c>
      <c r="F153" s="66" t="s">
        <v>870</v>
      </c>
      <c r="G153" s="66" t="s">
        <v>508</v>
      </c>
      <c r="H153" s="66" t="s">
        <v>873</v>
      </c>
      <c r="I153" s="66"/>
      <c r="J153" s="66" t="s">
        <v>868</v>
      </c>
      <c r="K153" s="68" t="s">
        <v>874</v>
      </c>
      <c r="L153" s="30"/>
    </row>
    <row r="154" spans="1:12" s="34" customFormat="1" ht="27" x14ac:dyDescent="0.35">
      <c r="A154" s="91" t="s">
        <v>848</v>
      </c>
      <c r="B154" s="66" t="s">
        <v>875</v>
      </c>
      <c r="C154" s="66"/>
      <c r="D154" s="107" t="s">
        <v>159</v>
      </c>
      <c r="E154" s="66"/>
      <c r="F154" s="66"/>
      <c r="G154" s="66"/>
      <c r="H154" s="66" t="s">
        <v>127</v>
      </c>
      <c r="I154" s="66" t="s">
        <v>128</v>
      </c>
      <c r="J154" s="97" t="s">
        <v>129</v>
      </c>
      <c r="K154" s="68" t="s">
        <v>130</v>
      </c>
      <c r="L154" s="30"/>
    </row>
    <row r="155" spans="1:12" s="34" customFormat="1" ht="27" x14ac:dyDescent="0.35">
      <c r="A155" s="92" t="s">
        <v>848</v>
      </c>
      <c r="B155" s="66" t="s">
        <v>876</v>
      </c>
      <c r="C155" s="66" t="s">
        <v>877</v>
      </c>
      <c r="D155" s="107" t="s">
        <v>133</v>
      </c>
      <c r="E155" s="66" t="s">
        <v>878</v>
      </c>
      <c r="F155" s="66" t="s">
        <v>876</v>
      </c>
      <c r="G155" s="66" t="s">
        <v>103</v>
      </c>
      <c r="H155" s="66" t="s">
        <v>879</v>
      </c>
      <c r="I155" s="66"/>
      <c r="J155" s="98" t="s">
        <v>472</v>
      </c>
      <c r="K155" s="70" t="s">
        <v>880</v>
      </c>
      <c r="L155" s="30"/>
    </row>
    <row r="156" spans="1:12" s="34" customFormat="1" ht="40.5" x14ac:dyDescent="0.35">
      <c r="A156" s="92" t="s">
        <v>848</v>
      </c>
      <c r="B156" s="66" t="s">
        <v>881</v>
      </c>
      <c r="C156" s="66" t="s">
        <v>882</v>
      </c>
      <c r="D156" s="107" t="s">
        <v>159</v>
      </c>
      <c r="E156" s="66" t="s">
        <v>883</v>
      </c>
      <c r="F156" s="66" t="s">
        <v>881</v>
      </c>
      <c r="G156" s="66" t="s">
        <v>103</v>
      </c>
      <c r="H156" s="66" t="s">
        <v>884</v>
      </c>
      <c r="I156" s="66"/>
      <c r="J156" s="98" t="s">
        <v>472</v>
      </c>
      <c r="K156" s="70" t="s">
        <v>473</v>
      </c>
      <c r="L156" s="30"/>
    </row>
    <row r="157" spans="1:12" s="31" customFormat="1" ht="40.5" x14ac:dyDescent="0.35">
      <c r="A157" s="92" t="s">
        <v>848</v>
      </c>
      <c r="B157" s="66" t="s">
        <v>885</v>
      </c>
      <c r="C157" s="66" t="s">
        <v>886</v>
      </c>
      <c r="D157" s="107" t="s">
        <v>159</v>
      </c>
      <c r="E157" s="66" t="s">
        <v>887</v>
      </c>
      <c r="F157" s="66" t="s">
        <v>885</v>
      </c>
      <c r="G157" s="66" t="s">
        <v>508</v>
      </c>
      <c r="H157" s="66" t="s">
        <v>888</v>
      </c>
      <c r="I157" s="66"/>
      <c r="J157" s="66"/>
      <c r="K157" s="70" t="s">
        <v>889</v>
      </c>
      <c r="L157" s="4"/>
    </row>
    <row r="158" spans="1:12" s="31" customFormat="1" ht="27" x14ac:dyDescent="0.35">
      <c r="A158" s="91" t="s">
        <v>848</v>
      </c>
      <c r="B158" s="66" t="s">
        <v>890</v>
      </c>
      <c r="C158" s="66"/>
      <c r="D158" s="107" t="s">
        <v>159</v>
      </c>
      <c r="E158" s="66"/>
      <c r="F158" s="66"/>
      <c r="G158" s="66"/>
      <c r="H158" s="66" t="s">
        <v>127</v>
      </c>
      <c r="I158" s="66" t="s">
        <v>128</v>
      </c>
      <c r="J158" s="97" t="s">
        <v>129</v>
      </c>
      <c r="K158" s="70" t="s">
        <v>130</v>
      </c>
      <c r="L158" s="4"/>
    </row>
    <row r="159" spans="1:12" s="31" customFormat="1" ht="27" x14ac:dyDescent="0.35">
      <c r="A159" s="92" t="s">
        <v>891</v>
      </c>
      <c r="B159" s="66" t="s">
        <v>892</v>
      </c>
      <c r="C159" s="66" t="s">
        <v>893</v>
      </c>
      <c r="D159" s="107" t="s">
        <v>159</v>
      </c>
      <c r="E159" s="66" t="s">
        <v>894</v>
      </c>
      <c r="F159" s="66" t="s">
        <v>895</v>
      </c>
      <c r="G159" s="66" t="s">
        <v>103</v>
      </c>
      <c r="H159" s="66" t="s">
        <v>896</v>
      </c>
      <c r="I159" s="66" t="s">
        <v>897</v>
      </c>
      <c r="J159" s="97" t="s">
        <v>898</v>
      </c>
      <c r="K159" s="70" t="s">
        <v>899</v>
      </c>
      <c r="L159" s="4"/>
    </row>
    <row r="160" spans="1:12" s="31" customFormat="1" ht="81" x14ac:dyDescent="0.35">
      <c r="A160" s="92" t="s">
        <v>891</v>
      </c>
      <c r="B160" s="66" t="s">
        <v>900</v>
      </c>
      <c r="C160" s="66" t="s">
        <v>901</v>
      </c>
      <c r="D160" s="107" t="s">
        <v>159</v>
      </c>
      <c r="E160" s="66" t="s">
        <v>902</v>
      </c>
      <c r="F160" s="66" t="s">
        <v>903</v>
      </c>
      <c r="G160" s="66" t="s">
        <v>457</v>
      </c>
      <c r="H160" s="66" t="s">
        <v>904</v>
      </c>
      <c r="I160" s="66"/>
      <c r="J160" s="66"/>
      <c r="K160" s="71" t="s">
        <v>905</v>
      </c>
      <c r="L160" s="4"/>
    </row>
    <row r="161" spans="1:12" s="31" customFormat="1" ht="27" x14ac:dyDescent="0.35">
      <c r="A161" s="92" t="s">
        <v>891</v>
      </c>
      <c r="B161" s="66" t="s">
        <v>906</v>
      </c>
      <c r="C161" s="66" t="s">
        <v>893</v>
      </c>
      <c r="D161" s="107" t="s">
        <v>159</v>
      </c>
      <c r="E161" s="66" t="s">
        <v>894</v>
      </c>
      <c r="F161" s="66" t="s">
        <v>895</v>
      </c>
      <c r="G161" s="66" t="s">
        <v>103</v>
      </c>
      <c r="H161" s="66" t="s">
        <v>907</v>
      </c>
      <c r="I161" s="66" t="s">
        <v>908</v>
      </c>
      <c r="J161" s="97" t="s">
        <v>898</v>
      </c>
      <c r="K161" s="89" t="s">
        <v>909</v>
      </c>
      <c r="L161" s="4"/>
    </row>
    <row r="162" spans="1:12" s="31" customFormat="1" ht="67.5" x14ac:dyDescent="0.35">
      <c r="A162" s="91" t="s">
        <v>891</v>
      </c>
      <c r="B162" s="66" t="s">
        <v>910</v>
      </c>
      <c r="C162" s="66" t="s">
        <v>901</v>
      </c>
      <c r="D162" s="107" t="s">
        <v>159</v>
      </c>
      <c r="E162" s="66" t="s">
        <v>902</v>
      </c>
      <c r="F162" s="66" t="s">
        <v>903</v>
      </c>
      <c r="G162" s="66" t="s">
        <v>457</v>
      </c>
      <c r="H162" s="66" t="s">
        <v>911</v>
      </c>
      <c r="I162" s="66"/>
      <c r="J162" s="66"/>
      <c r="K162" s="71" t="s">
        <v>912</v>
      </c>
      <c r="L162" s="4"/>
    </row>
    <row r="163" spans="1:12" s="31" customFormat="1" ht="40.5" x14ac:dyDescent="0.35">
      <c r="A163" s="92" t="s">
        <v>891</v>
      </c>
      <c r="B163" s="66" t="s">
        <v>913</v>
      </c>
      <c r="C163" s="66" t="s">
        <v>893</v>
      </c>
      <c r="D163" s="107" t="s">
        <v>159</v>
      </c>
      <c r="E163" s="66" t="s">
        <v>894</v>
      </c>
      <c r="F163" s="66" t="s">
        <v>895</v>
      </c>
      <c r="G163" s="66" t="s">
        <v>103</v>
      </c>
      <c r="H163" s="66" t="s">
        <v>914</v>
      </c>
      <c r="I163" s="66" t="s">
        <v>915</v>
      </c>
      <c r="J163" s="97" t="s">
        <v>898</v>
      </c>
      <c r="K163" s="89" t="s">
        <v>916</v>
      </c>
      <c r="L163" s="4"/>
    </row>
    <row r="164" spans="1:12" s="35" customFormat="1" ht="67.5" x14ac:dyDescent="0.25">
      <c r="A164" s="92" t="s">
        <v>891</v>
      </c>
      <c r="B164" s="66" t="s">
        <v>917</v>
      </c>
      <c r="C164" s="66" t="s">
        <v>901</v>
      </c>
      <c r="D164" s="107" t="s">
        <v>159</v>
      </c>
      <c r="E164" s="66" t="s">
        <v>902</v>
      </c>
      <c r="F164" s="66" t="s">
        <v>903</v>
      </c>
      <c r="G164" s="66" t="s">
        <v>457</v>
      </c>
      <c r="H164" s="66" t="s">
        <v>918</v>
      </c>
      <c r="I164" s="66"/>
      <c r="J164" s="66"/>
      <c r="K164" s="71" t="s">
        <v>919</v>
      </c>
      <c r="L164" s="1"/>
    </row>
    <row r="165" spans="1:12" s="35" customFormat="1" ht="40.5" x14ac:dyDescent="0.25">
      <c r="A165" s="92" t="s">
        <v>891</v>
      </c>
      <c r="B165" s="66" t="s">
        <v>920</v>
      </c>
      <c r="C165" s="66" t="s">
        <v>893</v>
      </c>
      <c r="D165" s="107" t="s">
        <v>159</v>
      </c>
      <c r="E165" s="66" t="s">
        <v>894</v>
      </c>
      <c r="F165" s="66" t="s">
        <v>895</v>
      </c>
      <c r="G165" s="66" t="s">
        <v>103</v>
      </c>
      <c r="H165" s="66" t="s">
        <v>921</v>
      </c>
      <c r="I165" s="66" t="s">
        <v>922</v>
      </c>
      <c r="J165" s="97" t="s">
        <v>898</v>
      </c>
      <c r="K165" s="89" t="s">
        <v>923</v>
      </c>
      <c r="L165" s="1"/>
    </row>
    <row r="166" spans="1:12" s="35" customFormat="1" ht="67.5" x14ac:dyDescent="0.25">
      <c r="A166" s="92" t="s">
        <v>891</v>
      </c>
      <c r="B166" s="66" t="s">
        <v>924</v>
      </c>
      <c r="C166" s="66" t="s">
        <v>901</v>
      </c>
      <c r="D166" s="107" t="s">
        <v>159</v>
      </c>
      <c r="E166" s="66" t="s">
        <v>902</v>
      </c>
      <c r="F166" s="66" t="s">
        <v>903</v>
      </c>
      <c r="G166" s="66" t="s">
        <v>457</v>
      </c>
      <c r="H166" s="66" t="s">
        <v>925</v>
      </c>
      <c r="I166" s="66"/>
      <c r="J166" s="66"/>
      <c r="K166" s="71" t="s">
        <v>926</v>
      </c>
      <c r="L166" s="1"/>
    </row>
    <row r="167" spans="1:12" s="35" customFormat="1" ht="40.5" x14ac:dyDescent="0.25">
      <c r="A167" s="92" t="s">
        <v>891</v>
      </c>
      <c r="B167" s="66" t="s">
        <v>927</v>
      </c>
      <c r="C167" s="66" t="s">
        <v>893</v>
      </c>
      <c r="D167" s="107" t="s">
        <v>159</v>
      </c>
      <c r="E167" s="66" t="s">
        <v>894</v>
      </c>
      <c r="F167" s="66" t="s">
        <v>895</v>
      </c>
      <c r="G167" s="66" t="s">
        <v>103</v>
      </c>
      <c r="H167" s="66" t="s">
        <v>928</v>
      </c>
      <c r="I167" s="66" t="s">
        <v>929</v>
      </c>
      <c r="J167" s="97" t="s">
        <v>898</v>
      </c>
      <c r="K167" s="89" t="s">
        <v>930</v>
      </c>
      <c r="L167" s="1"/>
    </row>
    <row r="168" spans="1:12" s="35" customFormat="1" ht="67.5" x14ac:dyDescent="0.25">
      <c r="A168" s="92" t="s">
        <v>891</v>
      </c>
      <c r="B168" s="66" t="s">
        <v>931</v>
      </c>
      <c r="C168" s="66" t="s">
        <v>901</v>
      </c>
      <c r="D168" s="107" t="s">
        <v>159</v>
      </c>
      <c r="E168" s="66" t="s">
        <v>902</v>
      </c>
      <c r="F168" s="66" t="s">
        <v>903</v>
      </c>
      <c r="G168" s="66" t="s">
        <v>457</v>
      </c>
      <c r="H168" s="66" t="s">
        <v>932</v>
      </c>
      <c r="I168" s="66"/>
      <c r="J168" s="66"/>
      <c r="K168" s="104" t="s">
        <v>933</v>
      </c>
      <c r="L168" s="1"/>
    </row>
    <row r="169" spans="1:12" s="35" customFormat="1" ht="40.5" x14ac:dyDescent="0.25">
      <c r="A169" s="92" t="s">
        <v>891</v>
      </c>
      <c r="B169" s="66" t="s">
        <v>934</v>
      </c>
      <c r="C169" s="66" t="s">
        <v>893</v>
      </c>
      <c r="D169" s="107" t="s">
        <v>159</v>
      </c>
      <c r="E169" s="66" t="s">
        <v>894</v>
      </c>
      <c r="F169" s="66" t="s">
        <v>895</v>
      </c>
      <c r="G169" s="66" t="s">
        <v>103</v>
      </c>
      <c r="H169" s="66" t="s">
        <v>935</v>
      </c>
      <c r="I169" s="66" t="s">
        <v>936</v>
      </c>
      <c r="J169" s="97" t="s">
        <v>898</v>
      </c>
      <c r="K169" s="103" t="s">
        <v>937</v>
      </c>
      <c r="L169" s="1"/>
    </row>
    <row r="170" spans="1:12" s="35" customFormat="1" ht="67.5" x14ac:dyDescent="0.25">
      <c r="A170" s="92" t="s">
        <v>891</v>
      </c>
      <c r="B170" s="66" t="s">
        <v>938</v>
      </c>
      <c r="C170" s="66" t="s">
        <v>901</v>
      </c>
      <c r="D170" s="107" t="s">
        <v>159</v>
      </c>
      <c r="E170" s="66" t="s">
        <v>902</v>
      </c>
      <c r="F170" s="66" t="s">
        <v>903</v>
      </c>
      <c r="G170" s="66" t="s">
        <v>457</v>
      </c>
      <c r="H170" s="66" t="s">
        <v>939</v>
      </c>
      <c r="I170" s="66"/>
      <c r="J170" s="66"/>
      <c r="K170" s="104" t="s">
        <v>940</v>
      </c>
      <c r="L170" s="1"/>
    </row>
    <row r="171" spans="1:12" s="35" customFormat="1" ht="27" x14ac:dyDescent="0.25">
      <c r="A171" s="92" t="s">
        <v>891</v>
      </c>
      <c r="B171" s="66" t="s">
        <v>941</v>
      </c>
      <c r="C171" s="66" t="s">
        <v>893</v>
      </c>
      <c r="D171" s="107" t="s">
        <v>159</v>
      </c>
      <c r="E171" s="66" t="s">
        <v>894</v>
      </c>
      <c r="F171" s="66" t="s">
        <v>895</v>
      </c>
      <c r="G171" s="66" t="s">
        <v>103</v>
      </c>
      <c r="H171" s="66" t="s">
        <v>942</v>
      </c>
      <c r="I171" s="66" t="s">
        <v>943</v>
      </c>
      <c r="J171" s="97" t="s">
        <v>898</v>
      </c>
      <c r="K171" s="103" t="s">
        <v>944</v>
      </c>
      <c r="L171" s="1"/>
    </row>
    <row r="172" spans="1:12" s="35" customFormat="1" ht="67.5" x14ac:dyDescent="0.25">
      <c r="A172" s="92" t="s">
        <v>891</v>
      </c>
      <c r="B172" s="66" t="s">
        <v>945</v>
      </c>
      <c r="C172" s="66" t="s">
        <v>901</v>
      </c>
      <c r="D172" s="107" t="s">
        <v>159</v>
      </c>
      <c r="E172" s="66" t="s">
        <v>902</v>
      </c>
      <c r="F172" s="66" t="s">
        <v>903</v>
      </c>
      <c r="G172" s="66" t="s">
        <v>457</v>
      </c>
      <c r="H172" s="66" t="s">
        <v>946</v>
      </c>
      <c r="I172" s="66"/>
      <c r="J172" s="66"/>
      <c r="K172" s="104" t="s">
        <v>947</v>
      </c>
      <c r="L172" s="1"/>
    </row>
    <row r="173" spans="1:12" s="35" customFormat="1" ht="67.5" x14ac:dyDescent="0.25">
      <c r="A173" s="92" t="s">
        <v>948</v>
      </c>
      <c r="B173" s="66" t="s">
        <v>949</v>
      </c>
      <c r="C173" s="66" t="s">
        <v>373</v>
      </c>
      <c r="D173" s="107" t="s">
        <v>133</v>
      </c>
      <c r="E173" s="66" t="s">
        <v>374</v>
      </c>
      <c r="F173" s="66" t="s">
        <v>375</v>
      </c>
      <c r="G173" s="66" t="s">
        <v>103</v>
      </c>
      <c r="H173" s="66" t="s">
        <v>950</v>
      </c>
      <c r="I173" s="66"/>
      <c r="J173" s="97" t="s">
        <v>378</v>
      </c>
      <c r="K173" s="68" t="s">
        <v>951</v>
      </c>
      <c r="L173" s="1"/>
    </row>
    <row r="174" spans="1:12" s="35" customFormat="1" ht="40.5" x14ac:dyDescent="0.25">
      <c r="A174" s="92" t="s">
        <v>948</v>
      </c>
      <c r="B174" s="66" t="s">
        <v>952</v>
      </c>
      <c r="C174" s="66" t="s">
        <v>381</v>
      </c>
      <c r="D174" s="107" t="s">
        <v>133</v>
      </c>
      <c r="E174" s="66" t="s">
        <v>382</v>
      </c>
      <c r="F174" s="66" t="s">
        <v>383</v>
      </c>
      <c r="G174" s="66" t="s">
        <v>205</v>
      </c>
      <c r="H174" s="66" t="s">
        <v>953</v>
      </c>
      <c r="I174" s="66"/>
      <c r="J174" s="66"/>
      <c r="K174" s="68" t="s">
        <v>954</v>
      </c>
      <c r="L174" s="1"/>
    </row>
    <row r="175" spans="1:12" s="35" customFormat="1" ht="40.5" x14ac:dyDescent="0.25">
      <c r="A175" s="92" t="s">
        <v>948</v>
      </c>
      <c r="B175" s="66" t="s">
        <v>955</v>
      </c>
      <c r="C175" s="66" t="s">
        <v>956</v>
      </c>
      <c r="D175" s="107" t="s">
        <v>133</v>
      </c>
      <c r="E175" s="66" t="s">
        <v>957</v>
      </c>
      <c r="F175" s="66" t="s">
        <v>958</v>
      </c>
      <c r="G175" s="66" t="s">
        <v>103</v>
      </c>
      <c r="H175" s="66" t="s">
        <v>959</v>
      </c>
      <c r="I175" s="66" t="s">
        <v>960</v>
      </c>
      <c r="J175" s="97" t="s">
        <v>961</v>
      </c>
      <c r="K175" s="68" t="s">
        <v>962</v>
      </c>
      <c r="L175" s="1"/>
    </row>
    <row r="176" spans="1:12" s="35" customFormat="1" ht="27" x14ac:dyDescent="0.25">
      <c r="A176" s="92" t="s">
        <v>948</v>
      </c>
      <c r="B176" s="66" t="s">
        <v>963</v>
      </c>
      <c r="C176" s="66" t="s">
        <v>964</v>
      </c>
      <c r="D176" s="107" t="s">
        <v>133</v>
      </c>
      <c r="E176" s="66" t="s">
        <v>965</v>
      </c>
      <c r="F176" s="66" t="s">
        <v>966</v>
      </c>
      <c r="G176" s="66" t="s">
        <v>177</v>
      </c>
      <c r="H176" s="66" t="s">
        <v>967</v>
      </c>
      <c r="I176" s="66"/>
      <c r="J176" s="66"/>
      <c r="K176" s="68" t="s">
        <v>954</v>
      </c>
      <c r="L176" s="1"/>
    </row>
    <row r="177" spans="1:12" s="35" customFormat="1" ht="27" x14ac:dyDescent="0.25">
      <c r="A177" s="92" t="s">
        <v>948</v>
      </c>
      <c r="B177" s="66" t="s">
        <v>968</v>
      </c>
      <c r="C177" s="66" t="s">
        <v>969</v>
      </c>
      <c r="D177" s="107" t="s">
        <v>133</v>
      </c>
      <c r="E177" s="66" t="s">
        <v>970</v>
      </c>
      <c r="F177" s="66" t="s">
        <v>971</v>
      </c>
      <c r="G177" s="66" t="s">
        <v>142</v>
      </c>
      <c r="H177" s="66" t="s">
        <v>972</v>
      </c>
      <c r="I177" s="66"/>
      <c r="J177" s="66"/>
      <c r="K177" s="68" t="s">
        <v>973</v>
      </c>
      <c r="L177" s="1"/>
    </row>
    <row r="178" spans="1:12" s="35" customFormat="1" ht="27" x14ac:dyDescent="0.25">
      <c r="A178" s="92" t="s">
        <v>948</v>
      </c>
      <c r="B178" s="66" t="s">
        <v>974</v>
      </c>
      <c r="C178" s="66" t="s">
        <v>975</v>
      </c>
      <c r="D178" s="107" t="s">
        <v>133</v>
      </c>
      <c r="E178" s="66" t="s">
        <v>976</v>
      </c>
      <c r="F178" s="66" t="s">
        <v>977</v>
      </c>
      <c r="G178" s="66" t="s">
        <v>142</v>
      </c>
      <c r="H178" s="66" t="s">
        <v>978</v>
      </c>
      <c r="I178" s="66"/>
      <c r="J178" s="66"/>
      <c r="K178" s="68" t="s">
        <v>162</v>
      </c>
      <c r="L178" s="1"/>
    </row>
    <row r="179" spans="1:12" s="35" customFormat="1" ht="27" x14ac:dyDescent="0.25">
      <c r="A179" s="92" t="s">
        <v>948</v>
      </c>
      <c r="B179" s="66" t="s">
        <v>979</v>
      </c>
      <c r="C179" s="66" t="s">
        <v>980</v>
      </c>
      <c r="D179" s="107" t="s">
        <v>133</v>
      </c>
      <c r="E179" s="66" t="s">
        <v>981</v>
      </c>
      <c r="F179" s="66" t="s">
        <v>982</v>
      </c>
      <c r="G179" s="66" t="s">
        <v>626</v>
      </c>
      <c r="H179" s="66" t="s">
        <v>983</v>
      </c>
      <c r="I179" s="66"/>
      <c r="J179" s="66"/>
      <c r="K179" s="68" t="s">
        <v>984</v>
      </c>
      <c r="L179" s="1"/>
    </row>
    <row r="180" spans="1:12" s="35" customFormat="1" ht="27" x14ac:dyDescent="0.25">
      <c r="A180" s="91" t="s">
        <v>948</v>
      </c>
      <c r="B180" s="66" t="s">
        <v>985</v>
      </c>
      <c r="C180" s="66"/>
      <c r="D180" s="107" t="s">
        <v>133</v>
      </c>
      <c r="E180" s="66"/>
      <c r="F180" s="66"/>
      <c r="G180" s="66"/>
      <c r="H180" s="66" t="s">
        <v>127</v>
      </c>
      <c r="I180" s="66" t="s">
        <v>128</v>
      </c>
      <c r="J180" s="97" t="s">
        <v>129</v>
      </c>
      <c r="K180" s="68" t="s">
        <v>130</v>
      </c>
      <c r="L180" s="1"/>
    </row>
    <row r="181" spans="1:12" s="35" customFormat="1" ht="27" x14ac:dyDescent="0.25">
      <c r="A181" s="91" t="s">
        <v>1042</v>
      </c>
      <c r="B181" s="82" t="s">
        <v>1043</v>
      </c>
      <c r="C181" s="100" t="s">
        <v>1044</v>
      </c>
      <c r="D181" s="107" t="s">
        <v>159</v>
      </c>
      <c r="E181" s="101" t="s">
        <v>1045</v>
      </c>
      <c r="F181" s="82" t="s">
        <v>1046</v>
      </c>
      <c r="G181" s="66" t="s">
        <v>103</v>
      </c>
      <c r="H181" s="66" t="s">
        <v>1047</v>
      </c>
      <c r="I181" s="66"/>
      <c r="J181" s="98" t="s">
        <v>1048</v>
      </c>
      <c r="K181" s="70" t="s">
        <v>1049</v>
      </c>
      <c r="L181" s="1"/>
    </row>
    <row r="182" spans="1:12" s="35" customFormat="1" ht="40.5" x14ac:dyDescent="0.25">
      <c r="A182" s="91" t="s">
        <v>1042</v>
      </c>
      <c r="B182" s="82" t="s">
        <v>1050</v>
      </c>
      <c r="C182" s="100" t="s">
        <v>1051</v>
      </c>
      <c r="D182" s="107" t="s">
        <v>159</v>
      </c>
      <c r="E182" s="101" t="s">
        <v>1052</v>
      </c>
      <c r="F182" s="82" t="s">
        <v>1050</v>
      </c>
      <c r="G182" s="66" t="s">
        <v>508</v>
      </c>
      <c r="H182" s="66" t="s">
        <v>1053</v>
      </c>
      <c r="I182" s="66"/>
      <c r="J182" s="66"/>
      <c r="K182" s="70" t="s">
        <v>1054</v>
      </c>
      <c r="L182" s="1"/>
    </row>
    <row r="183" spans="1:12" s="35" customFormat="1" ht="40.5" x14ac:dyDescent="0.25">
      <c r="A183" s="91" t="s">
        <v>1042</v>
      </c>
      <c r="B183" s="82" t="s">
        <v>1055</v>
      </c>
      <c r="C183" s="100" t="s">
        <v>1056</v>
      </c>
      <c r="D183" s="107" t="s">
        <v>159</v>
      </c>
      <c r="E183" s="101" t="s">
        <v>1057</v>
      </c>
      <c r="F183" s="82" t="s">
        <v>1055</v>
      </c>
      <c r="G183" s="66" t="s">
        <v>205</v>
      </c>
      <c r="H183" s="66" t="s">
        <v>1058</v>
      </c>
      <c r="I183" s="66"/>
      <c r="J183" s="66"/>
      <c r="K183" s="70" t="s">
        <v>1059</v>
      </c>
      <c r="L183" s="1"/>
    </row>
    <row r="184" spans="1:12" s="35" customFormat="1" ht="40.5" x14ac:dyDescent="0.25">
      <c r="A184" s="91" t="s">
        <v>1042</v>
      </c>
      <c r="B184" s="82" t="s">
        <v>1060</v>
      </c>
      <c r="C184" s="100" t="s">
        <v>1061</v>
      </c>
      <c r="D184" s="107" t="s">
        <v>159</v>
      </c>
      <c r="E184" s="101" t="s">
        <v>1062</v>
      </c>
      <c r="F184" s="82" t="s">
        <v>1060</v>
      </c>
      <c r="G184" s="66" t="s">
        <v>541</v>
      </c>
      <c r="H184" s="66" t="s">
        <v>1063</v>
      </c>
      <c r="I184" s="66"/>
      <c r="J184" s="66"/>
      <c r="K184" s="70" t="s">
        <v>1064</v>
      </c>
      <c r="L184" s="1"/>
    </row>
    <row r="185" spans="1:12" s="35" customFormat="1" ht="54" x14ac:dyDescent="0.25">
      <c r="A185" s="91" t="s">
        <v>1042</v>
      </c>
      <c r="B185" s="82" t="s">
        <v>1065</v>
      </c>
      <c r="C185" s="100" t="s">
        <v>1066</v>
      </c>
      <c r="D185" s="107" t="s">
        <v>159</v>
      </c>
      <c r="E185" s="101" t="s">
        <v>1067</v>
      </c>
      <c r="F185" s="82" t="s">
        <v>1065</v>
      </c>
      <c r="G185" s="66" t="s">
        <v>541</v>
      </c>
      <c r="H185" s="66" t="s">
        <v>1068</v>
      </c>
      <c r="I185" s="66"/>
      <c r="J185" s="66"/>
      <c r="K185" s="70" t="s">
        <v>1064</v>
      </c>
      <c r="L185" s="1"/>
    </row>
    <row r="186" spans="1:12" s="35" customFormat="1" ht="40.5" x14ac:dyDescent="0.25">
      <c r="A186" s="91" t="s">
        <v>1042</v>
      </c>
      <c r="B186" s="82" t="s">
        <v>1069</v>
      </c>
      <c r="C186" s="100" t="s">
        <v>1070</v>
      </c>
      <c r="D186" s="107" t="s">
        <v>159</v>
      </c>
      <c r="E186" s="101" t="s">
        <v>1071</v>
      </c>
      <c r="F186" s="82" t="s">
        <v>1069</v>
      </c>
      <c r="G186" s="66" t="s">
        <v>541</v>
      </c>
      <c r="H186" s="66" t="s">
        <v>1072</v>
      </c>
      <c r="I186" s="66"/>
      <c r="J186" s="66"/>
      <c r="K186" s="70" t="s">
        <v>584</v>
      </c>
      <c r="L186" s="1"/>
    </row>
    <row r="187" spans="1:12" s="35" customFormat="1" ht="40.5" x14ac:dyDescent="0.25">
      <c r="A187" s="91" t="s">
        <v>1042</v>
      </c>
      <c r="B187" s="82" t="s">
        <v>1073</v>
      </c>
      <c r="C187" s="100" t="s">
        <v>1074</v>
      </c>
      <c r="D187" s="107" t="s">
        <v>159</v>
      </c>
      <c r="E187" s="101" t="s">
        <v>1075</v>
      </c>
      <c r="F187" s="82" t="s">
        <v>1076</v>
      </c>
      <c r="G187" s="66" t="s">
        <v>541</v>
      </c>
      <c r="H187" s="66" t="s">
        <v>1077</v>
      </c>
      <c r="I187" s="66"/>
      <c r="J187" s="66"/>
      <c r="K187" s="70" t="s">
        <v>1078</v>
      </c>
      <c r="L187" s="1"/>
    </row>
    <row r="188" spans="1:12" x14ac:dyDescent="0.25">
      <c r="B188" s="1"/>
      <c r="C188" s="1"/>
      <c r="D188" s="38"/>
      <c r="E188" s="1"/>
      <c r="F188" s="1"/>
      <c r="G188" s="1"/>
      <c r="H188" s="53"/>
      <c r="I188" s="1"/>
      <c r="J188" s="1"/>
      <c r="K188" s="1"/>
      <c r="L188" s="1"/>
    </row>
    <row r="189" spans="1:12" x14ac:dyDescent="0.25">
      <c r="B189" s="1"/>
      <c r="C189" s="1"/>
      <c r="D189" s="38"/>
      <c r="E189" s="1"/>
      <c r="F189" s="1"/>
      <c r="G189" s="1"/>
      <c r="H189" s="53"/>
      <c r="I189" s="1"/>
      <c r="J189" s="1"/>
      <c r="K189" s="1"/>
      <c r="L189" s="1"/>
    </row>
    <row r="190" spans="1:12" x14ac:dyDescent="0.25">
      <c r="B190" s="1"/>
      <c r="C190" s="1"/>
      <c r="D190" s="38"/>
      <c r="E190" s="1"/>
      <c r="F190" s="1"/>
      <c r="G190" s="1"/>
      <c r="H190" s="53"/>
      <c r="I190" s="1"/>
      <c r="J190" s="1"/>
      <c r="K190" s="1"/>
      <c r="L190" s="1"/>
    </row>
    <row r="191" spans="1:12" x14ac:dyDescent="0.25">
      <c r="B191" s="1"/>
      <c r="C191" s="1"/>
      <c r="D191" s="38"/>
      <c r="E191" s="1"/>
      <c r="F191" s="1"/>
      <c r="G191" s="1"/>
      <c r="H191" s="53"/>
      <c r="I191" s="1"/>
      <c r="J191" s="1"/>
      <c r="K191" s="1"/>
      <c r="L191" s="1"/>
    </row>
    <row r="192" spans="1:12" x14ac:dyDescent="0.25">
      <c r="B192" s="1"/>
      <c r="C192" s="1"/>
      <c r="D192" s="38"/>
      <c r="E192" s="1"/>
      <c r="F192" s="1"/>
      <c r="G192" s="1"/>
      <c r="H192" s="53"/>
      <c r="I192" s="1"/>
      <c r="J192" s="1"/>
      <c r="K192" s="1"/>
      <c r="L192" s="1"/>
    </row>
    <row r="193" spans="2:12" x14ac:dyDescent="0.25">
      <c r="B193" s="1"/>
      <c r="C193" s="1"/>
      <c r="D193" s="38"/>
      <c r="E193" s="1"/>
      <c r="F193" s="1"/>
      <c r="G193" s="1"/>
      <c r="H193" s="53"/>
      <c r="I193" s="1"/>
      <c r="J193" s="1"/>
      <c r="K193" s="1"/>
      <c r="L193" s="1"/>
    </row>
    <row r="194" spans="2:12" x14ac:dyDescent="0.25">
      <c r="B194" s="1"/>
      <c r="C194" s="1"/>
      <c r="D194" s="38"/>
      <c r="E194" s="1"/>
      <c r="F194" s="1"/>
      <c r="G194" s="1"/>
      <c r="H194" s="53"/>
      <c r="I194" s="1"/>
      <c r="J194" s="1"/>
      <c r="K194" s="1"/>
      <c r="L194" s="1"/>
    </row>
    <row r="195" spans="2:12" x14ac:dyDescent="0.25">
      <c r="B195" s="1"/>
      <c r="C195" s="1"/>
      <c r="D195" s="38"/>
      <c r="E195" s="1"/>
      <c r="F195" s="1"/>
      <c r="G195" s="1"/>
      <c r="H195" s="53"/>
      <c r="I195" s="1"/>
      <c r="J195" s="1"/>
      <c r="K195" s="1"/>
      <c r="L195" s="1"/>
    </row>
    <row r="196" spans="2:12" x14ac:dyDescent="0.25">
      <c r="B196" s="1"/>
      <c r="C196" s="1"/>
      <c r="D196" s="38"/>
      <c r="E196" s="1"/>
      <c r="F196" s="1"/>
      <c r="G196" s="1"/>
      <c r="H196" s="53"/>
      <c r="I196" s="1"/>
      <c r="J196" s="1"/>
      <c r="K196" s="1"/>
      <c r="L196" s="1"/>
    </row>
    <row r="197" spans="2:12" x14ac:dyDescent="0.25">
      <c r="B197" s="1"/>
      <c r="C197" s="1"/>
      <c r="D197" s="38"/>
      <c r="E197" s="1"/>
      <c r="F197" s="1"/>
      <c r="G197" s="1"/>
      <c r="H197" s="53"/>
      <c r="I197" s="1"/>
      <c r="J197" s="1"/>
      <c r="K197" s="1"/>
      <c r="L197" s="1"/>
    </row>
    <row r="198" spans="2:12" x14ac:dyDescent="0.25">
      <c r="B198" s="1"/>
      <c r="C198" s="1"/>
      <c r="D198" s="38"/>
      <c r="E198" s="1"/>
      <c r="F198" s="1"/>
      <c r="G198" s="1"/>
      <c r="H198" s="53"/>
      <c r="I198" s="1"/>
      <c r="J198" s="1"/>
      <c r="K198" s="1"/>
      <c r="L198" s="1"/>
    </row>
    <row r="199" spans="2:12" x14ac:dyDescent="0.25">
      <c r="B199" s="1"/>
      <c r="C199" s="1"/>
      <c r="D199" s="38"/>
      <c r="E199" s="1"/>
      <c r="F199" s="1"/>
      <c r="G199" s="1"/>
      <c r="H199" s="53"/>
      <c r="I199" s="1"/>
      <c r="J199" s="1"/>
      <c r="K199" s="1"/>
      <c r="L199" s="1"/>
    </row>
    <row r="200" spans="2:12" x14ac:dyDescent="0.25">
      <c r="B200" s="1"/>
      <c r="C200" s="1"/>
      <c r="D200" s="38"/>
      <c r="E200" s="1"/>
      <c r="F200" s="1"/>
      <c r="G200" s="1"/>
      <c r="H200" s="53"/>
      <c r="I200" s="1"/>
      <c r="J200" s="1"/>
      <c r="K200" s="1"/>
      <c r="L200" s="1"/>
    </row>
    <row r="201" spans="2:12" x14ac:dyDescent="0.25">
      <c r="B201" s="1"/>
      <c r="C201" s="1"/>
      <c r="D201" s="38"/>
      <c r="E201" s="1"/>
      <c r="F201" s="1"/>
      <c r="G201" s="1"/>
      <c r="H201" s="53"/>
      <c r="I201" s="1"/>
      <c r="J201" s="1"/>
      <c r="K201" s="1"/>
      <c r="L201" s="1"/>
    </row>
    <row r="202" spans="2:12" x14ac:dyDescent="0.25">
      <c r="B202" s="1"/>
      <c r="C202" s="1"/>
      <c r="D202" s="38"/>
      <c r="E202" s="1"/>
      <c r="F202" s="1"/>
      <c r="G202" s="1"/>
      <c r="H202" s="53"/>
      <c r="I202" s="1"/>
      <c r="J202" s="1"/>
      <c r="K202" s="1"/>
      <c r="L202" s="1"/>
    </row>
    <row r="203" spans="2:12" x14ac:dyDescent="0.25">
      <c r="B203" s="1"/>
      <c r="C203" s="1"/>
      <c r="D203" s="38"/>
      <c r="E203" s="1"/>
      <c r="F203" s="1"/>
      <c r="G203" s="1"/>
      <c r="H203" s="53"/>
      <c r="I203" s="1"/>
      <c r="J203" s="1"/>
      <c r="K203" s="1"/>
      <c r="L203" s="1"/>
    </row>
    <row r="204" spans="2:12" x14ac:dyDescent="0.25">
      <c r="B204" s="1"/>
      <c r="C204" s="1"/>
      <c r="D204" s="38"/>
      <c r="E204" s="1"/>
      <c r="F204" s="1"/>
      <c r="G204" s="1"/>
      <c r="H204" s="53"/>
      <c r="I204" s="1"/>
      <c r="J204" s="1"/>
      <c r="K204" s="1"/>
      <c r="L204" s="1"/>
    </row>
    <row r="205" spans="2:12" x14ac:dyDescent="0.25">
      <c r="B205" s="1"/>
      <c r="C205" s="1"/>
      <c r="D205" s="38"/>
      <c r="E205" s="1"/>
      <c r="F205" s="1"/>
      <c r="G205" s="1"/>
      <c r="H205" s="53"/>
      <c r="I205" s="1"/>
      <c r="J205" s="1"/>
      <c r="K205" s="1"/>
      <c r="L205" s="1"/>
    </row>
    <row r="206" spans="2:12" x14ac:dyDescent="0.25">
      <c r="B206" s="1"/>
      <c r="C206" s="1"/>
      <c r="D206" s="38"/>
      <c r="E206" s="1"/>
      <c r="F206" s="1"/>
      <c r="G206" s="1"/>
      <c r="H206" s="53"/>
      <c r="I206" s="1"/>
      <c r="J206" s="1"/>
      <c r="K206" s="1"/>
      <c r="L206" s="1"/>
    </row>
    <row r="207" spans="2:12" x14ac:dyDescent="0.25">
      <c r="B207" s="1"/>
      <c r="C207" s="1"/>
      <c r="D207" s="38"/>
      <c r="E207" s="1"/>
      <c r="F207" s="1"/>
      <c r="G207" s="1"/>
      <c r="H207" s="53"/>
      <c r="I207" s="1"/>
      <c r="J207" s="1"/>
      <c r="K207" s="1"/>
      <c r="L207" s="1"/>
    </row>
    <row r="208" spans="2:12" x14ac:dyDescent="0.25">
      <c r="B208" s="1"/>
      <c r="C208" s="1"/>
      <c r="D208" s="38"/>
      <c r="E208" s="1"/>
      <c r="F208" s="1"/>
      <c r="G208" s="1"/>
      <c r="H208" s="53"/>
      <c r="I208" s="1"/>
      <c r="J208" s="1"/>
      <c r="K208" s="1"/>
      <c r="L208" s="1"/>
    </row>
    <row r="209" spans="2:12" x14ac:dyDescent="0.25">
      <c r="B209" s="1"/>
      <c r="C209" s="1"/>
      <c r="D209" s="38"/>
      <c r="E209" s="1"/>
      <c r="F209" s="1"/>
      <c r="G209" s="1"/>
      <c r="H209" s="53"/>
      <c r="I209" s="1"/>
      <c r="J209" s="1"/>
      <c r="K209" s="1"/>
      <c r="L209" s="1"/>
    </row>
    <row r="210" spans="2:12" x14ac:dyDescent="0.25">
      <c r="B210" s="1"/>
      <c r="C210" s="1"/>
      <c r="D210" s="38"/>
      <c r="E210" s="1"/>
      <c r="F210" s="1"/>
      <c r="G210" s="1"/>
      <c r="H210" s="53"/>
      <c r="I210" s="1"/>
      <c r="J210" s="1"/>
      <c r="K210" s="1"/>
      <c r="L210" s="1"/>
    </row>
    <row r="211" spans="2:12" x14ac:dyDescent="0.25">
      <c r="B211" s="1"/>
      <c r="C211" s="1"/>
      <c r="D211" s="38"/>
      <c r="E211" s="1"/>
      <c r="F211" s="1"/>
      <c r="G211" s="1"/>
      <c r="H211" s="53"/>
      <c r="I211" s="1"/>
      <c r="J211" s="1"/>
      <c r="K211" s="1"/>
      <c r="L211" s="1"/>
    </row>
    <row r="212" spans="2:12" x14ac:dyDescent="0.25">
      <c r="B212" s="1"/>
      <c r="C212" s="1"/>
      <c r="D212" s="38"/>
      <c r="E212" s="1"/>
      <c r="F212" s="1"/>
      <c r="G212" s="1"/>
      <c r="H212" s="53"/>
      <c r="I212" s="1"/>
      <c r="J212" s="1"/>
      <c r="K212" s="1"/>
      <c r="L212" s="1"/>
    </row>
    <row r="213" spans="2:12" x14ac:dyDescent="0.25">
      <c r="B213" s="1"/>
      <c r="C213" s="1"/>
      <c r="D213" s="38"/>
      <c r="E213" s="1"/>
      <c r="F213" s="1"/>
      <c r="G213" s="1"/>
      <c r="H213" s="53"/>
      <c r="I213" s="1"/>
      <c r="J213" s="1"/>
      <c r="K213" s="1"/>
      <c r="L213" s="1"/>
    </row>
    <row r="214" spans="2:12" x14ac:dyDescent="0.25">
      <c r="B214" s="1"/>
      <c r="C214" s="1"/>
      <c r="D214" s="38"/>
      <c r="E214" s="1"/>
      <c r="F214" s="1"/>
      <c r="G214" s="1"/>
      <c r="H214" s="53"/>
      <c r="I214" s="1"/>
      <c r="J214" s="1"/>
      <c r="K214" s="1"/>
      <c r="L214" s="1"/>
    </row>
    <row r="215" spans="2:12" x14ac:dyDescent="0.25">
      <c r="B215" s="1"/>
      <c r="C215" s="1"/>
      <c r="D215" s="38"/>
      <c r="E215" s="1"/>
      <c r="F215" s="1"/>
      <c r="G215" s="1"/>
      <c r="H215" s="53"/>
      <c r="I215" s="1"/>
      <c r="J215" s="1"/>
      <c r="K215" s="1"/>
      <c r="L215" s="1"/>
    </row>
    <row r="216" spans="2:12" x14ac:dyDescent="0.25">
      <c r="B216" s="1"/>
      <c r="C216" s="1"/>
      <c r="D216" s="38"/>
      <c r="E216" s="1"/>
      <c r="F216" s="1"/>
      <c r="G216" s="1"/>
      <c r="H216" s="53"/>
      <c r="I216" s="1"/>
      <c r="J216" s="1"/>
      <c r="K216" s="1"/>
      <c r="L216" s="1"/>
    </row>
    <row r="217" spans="2:12" x14ac:dyDescent="0.25">
      <c r="B217" s="1"/>
      <c r="C217" s="1"/>
      <c r="D217" s="38"/>
      <c r="E217" s="1"/>
      <c r="F217" s="1"/>
      <c r="G217" s="1"/>
      <c r="H217" s="53"/>
      <c r="I217" s="1"/>
      <c r="J217" s="1"/>
      <c r="K217" s="1"/>
      <c r="L217" s="1"/>
    </row>
    <row r="218" spans="2:12" x14ac:dyDescent="0.25">
      <c r="B218" s="1"/>
      <c r="C218" s="1"/>
      <c r="D218" s="38"/>
      <c r="E218" s="1"/>
      <c r="F218" s="1"/>
      <c r="G218" s="1"/>
      <c r="H218" s="53"/>
      <c r="I218" s="1"/>
      <c r="J218" s="1"/>
      <c r="K218" s="1"/>
      <c r="L218" s="1"/>
    </row>
    <row r="219" spans="2:12" x14ac:dyDescent="0.25">
      <c r="B219" s="1"/>
      <c r="C219" s="1"/>
      <c r="D219" s="38"/>
      <c r="E219" s="1"/>
      <c r="F219" s="1"/>
      <c r="G219" s="1"/>
      <c r="H219" s="53"/>
      <c r="I219" s="1"/>
      <c r="J219" s="1"/>
      <c r="K219" s="1"/>
      <c r="L219" s="1"/>
    </row>
    <row r="220" spans="2:12" x14ac:dyDescent="0.25">
      <c r="B220" s="1"/>
      <c r="C220" s="1"/>
      <c r="D220" s="38"/>
      <c r="E220" s="1"/>
      <c r="F220" s="1"/>
      <c r="G220" s="1"/>
      <c r="H220" s="53"/>
      <c r="I220" s="1"/>
      <c r="J220" s="1"/>
      <c r="K220" s="1"/>
      <c r="L220" s="1"/>
    </row>
    <row r="221" spans="2:12" x14ac:dyDescent="0.25">
      <c r="B221" s="1"/>
      <c r="C221" s="1"/>
      <c r="D221" s="38"/>
      <c r="E221" s="1"/>
      <c r="F221" s="1"/>
      <c r="G221" s="1"/>
      <c r="H221" s="53"/>
      <c r="I221" s="1"/>
      <c r="J221" s="1"/>
      <c r="K221" s="1"/>
      <c r="L221" s="1"/>
    </row>
    <row r="222" spans="2:12" x14ac:dyDescent="0.25">
      <c r="B222" s="1"/>
      <c r="C222" s="1"/>
      <c r="D222" s="38"/>
      <c r="E222" s="1"/>
      <c r="F222" s="1"/>
      <c r="G222" s="1"/>
      <c r="H222" s="53"/>
      <c r="I222" s="1"/>
      <c r="J222" s="1"/>
      <c r="K222" s="1"/>
      <c r="L222" s="1"/>
    </row>
    <row r="223" spans="2:12" x14ac:dyDescent="0.25">
      <c r="B223" s="1"/>
      <c r="C223" s="1"/>
      <c r="D223" s="38"/>
      <c r="E223" s="1"/>
      <c r="F223" s="1"/>
      <c r="G223" s="1"/>
      <c r="H223" s="53"/>
      <c r="I223" s="1"/>
      <c r="J223" s="1"/>
      <c r="K223" s="1"/>
      <c r="L223" s="1"/>
    </row>
    <row r="224" spans="2:12" x14ac:dyDescent="0.25">
      <c r="B224" s="1"/>
      <c r="C224" s="1"/>
      <c r="D224" s="38"/>
      <c r="E224" s="1"/>
      <c r="F224" s="1"/>
      <c r="G224" s="1"/>
      <c r="H224" s="53"/>
      <c r="I224" s="1"/>
      <c r="J224" s="1"/>
      <c r="K224" s="1"/>
      <c r="L224" s="1"/>
    </row>
    <row r="225" spans="2:12" x14ac:dyDescent="0.25">
      <c r="B225" s="1"/>
      <c r="C225" s="1"/>
      <c r="D225" s="38"/>
      <c r="E225" s="1"/>
      <c r="F225" s="1"/>
      <c r="G225" s="1"/>
      <c r="H225" s="53"/>
      <c r="I225" s="1"/>
      <c r="J225" s="1"/>
      <c r="K225" s="1"/>
      <c r="L225" s="1"/>
    </row>
    <row r="226" spans="2:12" x14ac:dyDescent="0.25">
      <c r="B226" s="1"/>
      <c r="C226" s="1"/>
      <c r="D226" s="38"/>
      <c r="E226" s="1"/>
      <c r="F226" s="1"/>
      <c r="G226" s="1"/>
      <c r="H226" s="53"/>
      <c r="I226" s="1"/>
      <c r="J226" s="1"/>
      <c r="K226" s="1"/>
      <c r="L226" s="1"/>
    </row>
    <row r="227" spans="2:12" x14ac:dyDescent="0.25">
      <c r="B227" s="1"/>
      <c r="C227" s="1"/>
      <c r="D227" s="38"/>
      <c r="E227" s="1"/>
      <c r="F227" s="1"/>
      <c r="G227" s="1"/>
      <c r="H227" s="53"/>
      <c r="I227" s="1"/>
      <c r="J227" s="1"/>
      <c r="K227" s="1"/>
      <c r="L227" s="1"/>
    </row>
    <row r="228" spans="2:12" x14ac:dyDescent="0.25">
      <c r="B228" s="1"/>
      <c r="C228" s="1"/>
      <c r="D228" s="38"/>
      <c r="E228" s="1"/>
      <c r="F228" s="1"/>
      <c r="G228" s="1"/>
      <c r="H228" s="53"/>
      <c r="I228" s="1"/>
      <c r="J228" s="1"/>
      <c r="K228" s="1"/>
      <c r="L228" s="1"/>
    </row>
    <row r="229" spans="2:12" x14ac:dyDescent="0.25">
      <c r="B229" s="1"/>
      <c r="C229" s="1"/>
      <c r="D229" s="38"/>
      <c r="E229" s="1"/>
      <c r="F229" s="1"/>
      <c r="G229" s="1"/>
      <c r="H229" s="53"/>
      <c r="I229" s="1"/>
      <c r="J229" s="1"/>
      <c r="K229" s="1"/>
      <c r="L229" s="1"/>
    </row>
    <row r="230" spans="2:12" x14ac:dyDescent="0.25">
      <c r="B230" s="1"/>
      <c r="C230" s="1"/>
      <c r="D230" s="38"/>
      <c r="E230" s="1"/>
      <c r="F230" s="1"/>
      <c r="G230" s="1"/>
      <c r="H230" s="53"/>
      <c r="I230" s="1"/>
      <c r="J230" s="1"/>
      <c r="K230" s="1"/>
      <c r="L230" s="1"/>
    </row>
    <row r="231" spans="2:12" x14ac:dyDescent="0.25">
      <c r="B231" s="1"/>
      <c r="C231" s="1"/>
      <c r="D231" s="38"/>
      <c r="E231" s="1"/>
      <c r="F231" s="1"/>
      <c r="G231" s="1"/>
      <c r="H231" s="53"/>
      <c r="I231" s="1"/>
      <c r="J231" s="1"/>
      <c r="K231" s="1"/>
      <c r="L231" s="1"/>
    </row>
    <row r="232" spans="2:12" x14ac:dyDescent="0.25">
      <c r="B232" s="1"/>
      <c r="C232" s="1"/>
      <c r="D232" s="38"/>
      <c r="E232" s="1"/>
      <c r="F232" s="1"/>
      <c r="G232" s="1"/>
      <c r="H232" s="53"/>
      <c r="I232" s="1"/>
      <c r="J232" s="1"/>
      <c r="K232" s="1"/>
      <c r="L232" s="1"/>
    </row>
    <row r="233" spans="2:12" x14ac:dyDescent="0.25">
      <c r="B233" s="1"/>
      <c r="C233" s="1"/>
      <c r="D233" s="38"/>
      <c r="E233" s="1"/>
      <c r="F233" s="1"/>
      <c r="G233" s="1"/>
      <c r="H233" s="53"/>
      <c r="I233" s="1"/>
      <c r="J233" s="1"/>
      <c r="K233" s="1"/>
      <c r="L233" s="1"/>
    </row>
    <row r="234" spans="2:12" x14ac:dyDescent="0.25">
      <c r="B234" s="1"/>
      <c r="C234" s="1"/>
      <c r="D234" s="38"/>
      <c r="E234" s="1"/>
      <c r="F234" s="1"/>
      <c r="G234" s="1"/>
      <c r="H234" s="53"/>
      <c r="I234" s="1"/>
      <c r="J234" s="1"/>
      <c r="K234" s="1"/>
      <c r="L234" s="1"/>
    </row>
    <row r="235" spans="2:12" x14ac:dyDescent="0.25">
      <c r="B235" s="1"/>
      <c r="C235" s="1"/>
      <c r="D235" s="38"/>
      <c r="E235" s="1"/>
      <c r="F235" s="1"/>
      <c r="G235" s="1"/>
      <c r="H235" s="53"/>
      <c r="I235" s="1"/>
      <c r="J235" s="1"/>
      <c r="K235" s="1"/>
      <c r="L235" s="1"/>
    </row>
    <row r="236" spans="2:12" x14ac:dyDescent="0.25">
      <c r="B236" s="1"/>
      <c r="C236" s="1"/>
      <c r="D236" s="38"/>
      <c r="E236" s="1"/>
      <c r="F236" s="1"/>
      <c r="G236" s="1"/>
      <c r="H236" s="53"/>
      <c r="I236" s="1"/>
      <c r="J236" s="1"/>
      <c r="K236" s="1"/>
      <c r="L236" s="1"/>
    </row>
    <row r="237" spans="2:12" x14ac:dyDescent="0.25">
      <c r="B237" s="1"/>
      <c r="C237" s="1"/>
      <c r="D237" s="38"/>
      <c r="E237" s="1"/>
      <c r="F237" s="1"/>
      <c r="G237" s="1"/>
      <c r="H237" s="53"/>
      <c r="I237" s="1"/>
      <c r="J237" s="1"/>
      <c r="K237" s="1"/>
      <c r="L237" s="1"/>
    </row>
    <row r="238" spans="2:12" x14ac:dyDescent="0.25">
      <c r="B238" s="1"/>
      <c r="C238" s="1"/>
      <c r="D238" s="38"/>
      <c r="E238" s="1"/>
      <c r="F238" s="1"/>
      <c r="G238" s="1"/>
      <c r="H238" s="53"/>
      <c r="I238" s="1"/>
      <c r="J238" s="1"/>
      <c r="K238" s="1"/>
      <c r="L238" s="1"/>
    </row>
    <row r="239" spans="2:12" x14ac:dyDescent="0.25">
      <c r="B239" s="1"/>
      <c r="C239" s="1"/>
      <c r="D239" s="38"/>
      <c r="E239" s="1"/>
      <c r="F239" s="1"/>
      <c r="G239" s="1"/>
      <c r="H239" s="53"/>
      <c r="I239" s="1"/>
      <c r="J239" s="1"/>
      <c r="K239" s="1"/>
      <c r="L239" s="1"/>
    </row>
    <row r="240" spans="2:12" x14ac:dyDescent="0.25">
      <c r="B240" s="1"/>
      <c r="C240" s="1"/>
      <c r="D240" s="38"/>
      <c r="E240" s="1"/>
      <c r="F240" s="1"/>
      <c r="G240" s="1"/>
      <c r="H240" s="53"/>
      <c r="I240" s="1"/>
      <c r="J240" s="1"/>
      <c r="K240" s="1"/>
      <c r="L240" s="1"/>
    </row>
    <row r="241" spans="2:12" x14ac:dyDescent="0.25">
      <c r="B241" s="1"/>
      <c r="C241" s="1"/>
      <c r="D241" s="38"/>
      <c r="E241" s="1"/>
      <c r="F241" s="1"/>
      <c r="G241" s="1"/>
      <c r="H241" s="53"/>
      <c r="I241" s="1"/>
      <c r="J241" s="1"/>
      <c r="K241" s="1"/>
      <c r="L241" s="1"/>
    </row>
    <row r="242" spans="2:12" x14ac:dyDescent="0.25">
      <c r="B242" s="1"/>
      <c r="C242" s="1"/>
      <c r="D242" s="38"/>
      <c r="E242" s="1"/>
      <c r="F242" s="1"/>
      <c r="G242" s="1"/>
      <c r="H242" s="53"/>
      <c r="I242" s="1"/>
      <c r="J242" s="1"/>
      <c r="K242" s="1"/>
      <c r="L242" s="1"/>
    </row>
    <row r="243" spans="2:12" x14ac:dyDescent="0.25">
      <c r="B243" s="1"/>
      <c r="C243" s="1"/>
      <c r="D243" s="38"/>
      <c r="E243" s="1"/>
      <c r="F243" s="1"/>
      <c r="G243" s="1"/>
      <c r="H243" s="53"/>
      <c r="I243" s="1"/>
      <c r="J243" s="1"/>
      <c r="K243" s="1"/>
      <c r="L243" s="1"/>
    </row>
    <row r="244" spans="2:12" x14ac:dyDescent="0.25">
      <c r="B244" s="1"/>
      <c r="C244" s="1"/>
      <c r="D244" s="38"/>
      <c r="E244" s="1"/>
      <c r="F244" s="1"/>
      <c r="G244" s="1"/>
      <c r="H244" s="53"/>
      <c r="I244" s="1"/>
      <c r="J244" s="1"/>
      <c r="K244" s="1"/>
      <c r="L244" s="1"/>
    </row>
    <row r="245" spans="2:12" x14ac:dyDescent="0.25">
      <c r="B245" s="1"/>
      <c r="C245" s="1"/>
      <c r="D245" s="38"/>
      <c r="E245" s="1"/>
      <c r="F245" s="1"/>
      <c r="G245" s="1"/>
      <c r="H245" s="53"/>
      <c r="I245" s="1"/>
      <c r="J245" s="1"/>
      <c r="K245" s="1"/>
      <c r="L245" s="1"/>
    </row>
    <row r="246" spans="2:12" x14ac:dyDescent="0.25">
      <c r="B246" s="1"/>
      <c r="C246" s="1"/>
      <c r="D246" s="38"/>
      <c r="E246" s="1"/>
      <c r="F246" s="1"/>
      <c r="G246" s="1"/>
      <c r="H246" s="53"/>
      <c r="I246" s="1"/>
      <c r="J246" s="1"/>
      <c r="K246" s="1"/>
      <c r="L246" s="1"/>
    </row>
    <row r="247" spans="2:12" x14ac:dyDescent="0.25">
      <c r="B247" s="1"/>
      <c r="C247" s="1"/>
      <c r="D247" s="38"/>
      <c r="E247" s="1"/>
      <c r="F247" s="1"/>
      <c r="G247" s="1"/>
      <c r="H247" s="53"/>
      <c r="I247" s="1"/>
      <c r="J247" s="1"/>
      <c r="K247" s="1"/>
      <c r="L247" s="1"/>
    </row>
    <row r="248" spans="2:12" x14ac:dyDescent="0.25">
      <c r="B248" s="1"/>
      <c r="C248" s="1"/>
      <c r="D248" s="38"/>
      <c r="E248" s="1"/>
      <c r="F248" s="1"/>
      <c r="G248" s="1"/>
      <c r="H248" s="53"/>
      <c r="I248" s="1"/>
      <c r="J248" s="1"/>
      <c r="K248" s="1"/>
      <c r="L248" s="1"/>
    </row>
    <row r="249" spans="2:12" x14ac:dyDescent="0.25">
      <c r="B249" s="1"/>
      <c r="C249" s="1"/>
      <c r="D249" s="38"/>
      <c r="E249" s="1"/>
      <c r="F249" s="1"/>
      <c r="G249" s="1"/>
      <c r="H249" s="53"/>
      <c r="I249" s="1"/>
      <c r="J249" s="1"/>
      <c r="K249" s="1"/>
      <c r="L249" s="1"/>
    </row>
    <row r="250" spans="2:12" x14ac:dyDescent="0.25">
      <c r="B250" s="1"/>
      <c r="C250" s="1"/>
      <c r="D250" s="38"/>
      <c r="E250" s="1"/>
      <c r="F250" s="1"/>
      <c r="G250" s="1"/>
      <c r="H250" s="53"/>
      <c r="I250" s="1"/>
      <c r="J250" s="1"/>
      <c r="K250" s="1"/>
      <c r="L250" s="1"/>
    </row>
    <row r="251" spans="2:12" x14ac:dyDescent="0.25">
      <c r="B251" s="1"/>
      <c r="C251" s="1"/>
      <c r="D251" s="38"/>
      <c r="E251" s="1"/>
      <c r="F251" s="1"/>
      <c r="G251" s="1"/>
      <c r="H251" s="53"/>
      <c r="I251" s="1"/>
      <c r="J251" s="1"/>
      <c r="K251" s="1"/>
      <c r="L251" s="1"/>
    </row>
    <row r="252" spans="2:12" x14ac:dyDescent="0.25">
      <c r="B252" s="1"/>
      <c r="C252" s="1"/>
      <c r="D252" s="38"/>
      <c r="E252" s="1"/>
      <c r="F252" s="1"/>
      <c r="G252" s="1"/>
      <c r="H252" s="53"/>
      <c r="I252" s="1"/>
      <c r="J252" s="1"/>
      <c r="K252" s="1"/>
      <c r="L252" s="1"/>
    </row>
    <row r="253" spans="2:12" x14ac:dyDescent="0.25">
      <c r="B253" s="1"/>
      <c r="C253" s="1"/>
      <c r="D253" s="38"/>
      <c r="E253" s="1"/>
      <c r="F253" s="1"/>
      <c r="G253" s="1"/>
      <c r="H253" s="53"/>
      <c r="I253" s="1"/>
      <c r="J253" s="1"/>
      <c r="K253" s="1"/>
      <c r="L253" s="1"/>
    </row>
    <row r="254" spans="2:12" x14ac:dyDescent="0.25">
      <c r="B254" s="1"/>
      <c r="C254" s="1"/>
      <c r="D254" s="38"/>
      <c r="E254" s="1"/>
      <c r="F254" s="1"/>
      <c r="G254" s="1"/>
      <c r="H254" s="53"/>
      <c r="I254" s="1"/>
      <c r="J254" s="1"/>
      <c r="K254" s="1"/>
      <c r="L254" s="1"/>
    </row>
    <row r="255" spans="2:12" x14ac:dyDescent="0.25">
      <c r="B255" s="1"/>
      <c r="C255" s="1"/>
      <c r="D255" s="38"/>
      <c r="E255" s="1"/>
      <c r="F255" s="1"/>
      <c r="G255" s="1"/>
      <c r="H255" s="53"/>
      <c r="I255" s="1"/>
      <c r="J255" s="1"/>
      <c r="K255" s="1"/>
      <c r="L255" s="1"/>
    </row>
    <row r="256" spans="2:12" x14ac:dyDescent="0.25">
      <c r="B256" s="1"/>
      <c r="C256" s="1"/>
      <c r="D256" s="38"/>
      <c r="E256" s="1"/>
      <c r="F256" s="1"/>
      <c r="G256" s="1"/>
      <c r="H256" s="53"/>
      <c r="I256" s="1"/>
      <c r="J256" s="1"/>
      <c r="K256" s="1"/>
      <c r="L256" s="1"/>
    </row>
    <row r="257" spans="2:12" x14ac:dyDescent="0.25">
      <c r="B257" s="1"/>
      <c r="C257" s="1"/>
      <c r="D257" s="38"/>
      <c r="E257" s="1"/>
      <c r="F257" s="1"/>
      <c r="G257" s="1"/>
      <c r="H257" s="53"/>
      <c r="I257" s="1"/>
      <c r="J257" s="1"/>
      <c r="K257" s="1"/>
      <c r="L257" s="1"/>
    </row>
    <row r="258" spans="2:12" x14ac:dyDescent="0.25">
      <c r="B258" s="1"/>
      <c r="C258" s="1"/>
      <c r="D258" s="38"/>
      <c r="E258" s="1"/>
      <c r="F258" s="1"/>
      <c r="G258" s="1"/>
      <c r="H258" s="53"/>
      <c r="I258" s="1"/>
      <c r="J258" s="1"/>
      <c r="K258" s="1"/>
      <c r="L258" s="1"/>
    </row>
    <row r="259" spans="2:12" x14ac:dyDescent="0.25">
      <c r="B259" s="1"/>
      <c r="C259" s="1"/>
      <c r="D259" s="38"/>
      <c r="E259" s="1"/>
      <c r="F259" s="1"/>
      <c r="G259" s="1"/>
      <c r="H259" s="53"/>
      <c r="I259" s="1"/>
      <c r="J259" s="1"/>
      <c r="K259" s="1"/>
      <c r="L259" s="1"/>
    </row>
    <row r="260" spans="2:12" x14ac:dyDescent="0.25">
      <c r="B260" s="1"/>
      <c r="C260" s="1"/>
      <c r="D260" s="38"/>
      <c r="E260" s="1"/>
      <c r="F260" s="1"/>
      <c r="G260" s="1"/>
      <c r="H260" s="53"/>
      <c r="I260" s="1"/>
      <c r="J260" s="1"/>
      <c r="K260" s="1"/>
      <c r="L260" s="1"/>
    </row>
    <row r="261" spans="2:12" x14ac:dyDescent="0.25">
      <c r="B261" s="1"/>
      <c r="C261" s="1"/>
      <c r="D261" s="38"/>
      <c r="E261" s="1"/>
      <c r="F261" s="1"/>
      <c r="G261" s="1"/>
      <c r="H261" s="53"/>
      <c r="I261" s="1"/>
      <c r="J261" s="1"/>
      <c r="K261" s="1"/>
      <c r="L261" s="1"/>
    </row>
    <row r="262" spans="2:12" x14ac:dyDescent="0.25">
      <c r="B262" s="1"/>
      <c r="C262" s="1"/>
      <c r="D262" s="38"/>
      <c r="E262" s="1"/>
      <c r="F262" s="1"/>
      <c r="G262" s="1"/>
      <c r="H262" s="53"/>
      <c r="I262" s="1"/>
      <c r="J262" s="1"/>
      <c r="K262" s="1"/>
      <c r="L262" s="1"/>
    </row>
    <row r="263" spans="2:12" x14ac:dyDescent="0.25">
      <c r="B263" s="1"/>
      <c r="C263" s="1"/>
      <c r="D263" s="38"/>
      <c r="E263" s="1"/>
      <c r="F263" s="1"/>
      <c r="G263" s="1"/>
      <c r="H263" s="53"/>
      <c r="I263" s="1"/>
      <c r="J263" s="1"/>
      <c r="K263" s="1"/>
      <c r="L263" s="1"/>
    </row>
    <row r="264" spans="2:12" x14ac:dyDescent="0.25">
      <c r="B264" s="1"/>
      <c r="C264" s="1"/>
      <c r="D264" s="38"/>
      <c r="E264" s="1"/>
      <c r="F264" s="1"/>
      <c r="G264" s="1"/>
      <c r="H264" s="53"/>
      <c r="I264" s="1"/>
      <c r="J264" s="1"/>
      <c r="K264" s="1"/>
      <c r="L264" s="1"/>
    </row>
    <row r="265" spans="2:12" x14ac:dyDescent="0.25">
      <c r="B265" s="1"/>
      <c r="C265" s="1"/>
      <c r="D265" s="38"/>
      <c r="E265" s="1"/>
      <c r="F265" s="1"/>
      <c r="G265" s="1"/>
      <c r="H265" s="53"/>
      <c r="I265" s="1"/>
      <c r="J265" s="1"/>
      <c r="K265" s="1"/>
      <c r="L265" s="1"/>
    </row>
    <row r="266" spans="2:12" x14ac:dyDescent="0.25">
      <c r="B266" s="1"/>
      <c r="C266" s="1"/>
      <c r="D266" s="38"/>
      <c r="E266" s="1"/>
      <c r="F266" s="1"/>
      <c r="G266" s="1"/>
      <c r="H266" s="53"/>
      <c r="I266" s="1"/>
      <c r="J266" s="1"/>
      <c r="K266" s="1"/>
      <c r="L266" s="1"/>
    </row>
    <row r="267" spans="2:12" x14ac:dyDescent="0.25">
      <c r="B267" s="1"/>
      <c r="C267" s="1"/>
      <c r="D267" s="38"/>
      <c r="E267" s="1"/>
      <c r="F267" s="1"/>
      <c r="G267" s="1"/>
      <c r="H267" s="53"/>
      <c r="I267" s="1"/>
      <c r="J267" s="1"/>
      <c r="K267" s="1"/>
      <c r="L267" s="1"/>
    </row>
    <row r="268" spans="2:12" x14ac:dyDescent="0.25">
      <c r="B268" s="1"/>
      <c r="C268" s="1"/>
      <c r="D268" s="38"/>
      <c r="E268" s="1"/>
      <c r="F268" s="1"/>
      <c r="G268" s="1"/>
      <c r="H268" s="53"/>
      <c r="I268" s="1"/>
      <c r="J268" s="1"/>
      <c r="K268" s="1"/>
      <c r="L268" s="1"/>
    </row>
    <row r="269" spans="2:12" x14ac:dyDescent="0.25">
      <c r="B269" s="1"/>
      <c r="C269" s="1"/>
      <c r="D269" s="38"/>
      <c r="E269" s="1"/>
      <c r="F269" s="1"/>
      <c r="G269" s="1"/>
      <c r="H269" s="53"/>
      <c r="I269" s="1"/>
      <c r="J269" s="1"/>
      <c r="K269" s="1"/>
      <c r="L269" s="1"/>
    </row>
    <row r="270" spans="2:12" x14ac:dyDescent="0.25">
      <c r="B270" s="1"/>
      <c r="C270" s="1"/>
      <c r="D270" s="38"/>
      <c r="E270" s="1"/>
      <c r="F270" s="1"/>
      <c r="G270" s="1"/>
      <c r="H270" s="53"/>
      <c r="I270" s="1"/>
      <c r="J270" s="1"/>
      <c r="K270" s="1"/>
      <c r="L270" s="1"/>
    </row>
    <row r="271" spans="2:12" x14ac:dyDescent="0.25">
      <c r="B271" s="1"/>
      <c r="C271" s="1"/>
      <c r="D271" s="38"/>
      <c r="E271" s="1"/>
      <c r="F271" s="1"/>
      <c r="G271" s="1"/>
      <c r="H271" s="53"/>
      <c r="I271" s="1"/>
      <c r="J271" s="1"/>
      <c r="K271" s="1"/>
      <c r="L271" s="1"/>
    </row>
    <row r="272" spans="2:12" x14ac:dyDescent="0.25">
      <c r="B272" s="1"/>
      <c r="C272" s="1"/>
      <c r="D272" s="38"/>
      <c r="E272" s="1"/>
      <c r="F272" s="1"/>
      <c r="G272" s="1"/>
      <c r="H272" s="53"/>
      <c r="I272" s="1"/>
      <c r="J272" s="1"/>
      <c r="K272" s="1"/>
      <c r="L272" s="1"/>
    </row>
    <row r="273" spans="2:12" x14ac:dyDescent="0.25">
      <c r="B273" s="1"/>
      <c r="C273" s="1"/>
      <c r="D273" s="38"/>
      <c r="E273" s="1"/>
      <c r="F273" s="1"/>
      <c r="G273" s="1"/>
      <c r="H273" s="53"/>
      <c r="I273" s="1"/>
      <c r="J273" s="1"/>
      <c r="K273" s="1"/>
      <c r="L273" s="1"/>
    </row>
    <row r="274" spans="2:12" x14ac:dyDescent="0.25">
      <c r="B274" s="1"/>
      <c r="C274" s="1"/>
      <c r="D274" s="38"/>
      <c r="E274" s="1"/>
      <c r="F274" s="1"/>
      <c r="G274" s="1"/>
      <c r="H274" s="53"/>
      <c r="I274" s="1"/>
      <c r="J274" s="1"/>
      <c r="K274" s="1"/>
      <c r="L274" s="1"/>
    </row>
    <row r="275" spans="2:12" x14ac:dyDescent="0.25">
      <c r="B275" s="1"/>
      <c r="C275" s="1"/>
      <c r="D275" s="38"/>
      <c r="E275" s="1"/>
      <c r="F275" s="1"/>
      <c r="G275" s="1"/>
      <c r="H275" s="53"/>
      <c r="I275" s="1"/>
      <c r="J275" s="1"/>
      <c r="K275" s="1"/>
      <c r="L275" s="1"/>
    </row>
    <row r="276" spans="2:12" x14ac:dyDescent="0.25">
      <c r="B276" s="1"/>
      <c r="C276" s="1"/>
      <c r="D276" s="38"/>
      <c r="E276" s="1"/>
      <c r="F276" s="1"/>
      <c r="G276" s="1"/>
      <c r="H276" s="53"/>
      <c r="I276" s="1"/>
      <c r="J276" s="1"/>
      <c r="K276" s="1"/>
      <c r="L276" s="1"/>
    </row>
    <row r="277" spans="2:12" x14ac:dyDescent="0.25">
      <c r="B277" s="1"/>
      <c r="C277" s="1"/>
      <c r="D277" s="38"/>
      <c r="E277" s="1"/>
      <c r="F277" s="1"/>
      <c r="G277" s="1"/>
      <c r="H277" s="53"/>
      <c r="I277" s="1"/>
      <c r="J277" s="1"/>
      <c r="K277" s="1"/>
      <c r="L277" s="1"/>
    </row>
    <row r="278" spans="2:12" x14ac:dyDescent="0.25">
      <c r="B278" s="1"/>
      <c r="C278" s="1"/>
      <c r="D278" s="38"/>
      <c r="E278" s="1"/>
      <c r="F278" s="1"/>
      <c r="G278" s="1"/>
      <c r="H278" s="53"/>
      <c r="I278" s="1"/>
      <c r="J278" s="1"/>
      <c r="K278" s="1"/>
      <c r="L278" s="1"/>
    </row>
    <row r="279" spans="2:12" x14ac:dyDescent="0.25">
      <c r="B279" s="1"/>
      <c r="C279" s="1"/>
      <c r="D279" s="38"/>
      <c r="E279" s="1"/>
      <c r="F279" s="1"/>
      <c r="G279" s="1"/>
      <c r="H279" s="53"/>
      <c r="I279" s="1"/>
      <c r="J279" s="1"/>
      <c r="K279" s="1"/>
      <c r="L279" s="1"/>
    </row>
    <row r="280" spans="2:12" x14ac:dyDescent="0.25">
      <c r="B280" s="1"/>
      <c r="C280" s="1"/>
      <c r="D280" s="38"/>
      <c r="E280" s="1"/>
      <c r="F280" s="1"/>
      <c r="G280" s="1"/>
      <c r="H280" s="53"/>
      <c r="I280" s="1"/>
      <c r="J280" s="1"/>
      <c r="K280" s="1"/>
      <c r="L280" s="1"/>
    </row>
    <row r="281" spans="2:12" x14ac:dyDescent="0.25">
      <c r="B281" s="1"/>
      <c r="C281" s="1"/>
      <c r="D281" s="38"/>
      <c r="E281" s="1"/>
      <c r="F281" s="1"/>
      <c r="G281" s="1"/>
      <c r="H281" s="53"/>
      <c r="I281" s="1"/>
      <c r="J281" s="1"/>
      <c r="K281" s="1"/>
      <c r="L281" s="1"/>
    </row>
    <row r="282" spans="2:12" x14ac:dyDescent="0.25">
      <c r="B282" s="1"/>
      <c r="C282" s="1"/>
      <c r="D282" s="38"/>
      <c r="E282" s="1"/>
      <c r="F282" s="1"/>
      <c r="G282" s="1"/>
      <c r="H282" s="53"/>
      <c r="I282" s="1"/>
      <c r="J282" s="1"/>
      <c r="K282" s="1"/>
      <c r="L282" s="1"/>
    </row>
    <row r="283" spans="2:12" x14ac:dyDescent="0.25">
      <c r="B283" s="1"/>
      <c r="C283" s="1"/>
      <c r="D283" s="38"/>
      <c r="E283" s="1"/>
      <c r="F283" s="1"/>
      <c r="G283" s="1"/>
      <c r="H283" s="53"/>
      <c r="I283" s="1"/>
      <c r="J283" s="1"/>
      <c r="K283" s="1"/>
      <c r="L283" s="1"/>
    </row>
    <row r="284" spans="2:12" x14ac:dyDescent="0.25">
      <c r="B284" s="1"/>
      <c r="C284" s="1"/>
      <c r="D284" s="38"/>
      <c r="E284" s="1"/>
      <c r="F284" s="1"/>
      <c r="G284" s="1"/>
      <c r="H284" s="53"/>
      <c r="I284" s="1"/>
      <c r="J284" s="1"/>
      <c r="K284" s="1"/>
      <c r="L284" s="1"/>
    </row>
    <row r="285" spans="2:12" x14ac:dyDescent="0.25">
      <c r="B285" s="1"/>
      <c r="C285" s="1"/>
      <c r="D285" s="38"/>
      <c r="E285" s="1"/>
      <c r="F285" s="1"/>
      <c r="G285" s="1"/>
      <c r="H285" s="53"/>
      <c r="I285" s="1"/>
      <c r="J285" s="1"/>
      <c r="K285" s="1"/>
      <c r="L285" s="1"/>
    </row>
    <row r="286" spans="2:12" x14ac:dyDescent="0.25">
      <c r="B286" s="1"/>
      <c r="C286" s="1"/>
      <c r="D286" s="38"/>
      <c r="E286" s="1"/>
      <c r="F286" s="1"/>
      <c r="G286" s="1"/>
      <c r="H286" s="53"/>
      <c r="I286" s="1"/>
      <c r="J286" s="1"/>
      <c r="K286" s="1"/>
      <c r="L286" s="1"/>
    </row>
    <row r="287" spans="2:12" x14ac:dyDescent="0.25">
      <c r="B287" s="1"/>
      <c r="C287" s="1"/>
      <c r="D287" s="38"/>
      <c r="E287" s="1"/>
      <c r="F287" s="1"/>
      <c r="G287" s="1"/>
      <c r="H287" s="53"/>
      <c r="I287" s="1"/>
      <c r="J287" s="1"/>
      <c r="K287" s="1"/>
      <c r="L287" s="1"/>
    </row>
    <row r="288" spans="2:12" x14ac:dyDescent="0.25">
      <c r="B288" s="1"/>
      <c r="C288" s="1"/>
      <c r="D288" s="38"/>
      <c r="E288" s="1"/>
      <c r="F288" s="1"/>
      <c r="G288" s="1"/>
      <c r="H288" s="53"/>
      <c r="I288" s="1"/>
      <c r="J288" s="1"/>
      <c r="K288" s="1"/>
      <c r="L288" s="1"/>
    </row>
    <row r="289" spans="2:12" x14ac:dyDescent="0.25">
      <c r="B289" s="1"/>
      <c r="C289" s="1"/>
      <c r="D289" s="38"/>
      <c r="E289" s="1"/>
      <c r="F289" s="1"/>
      <c r="G289" s="1"/>
      <c r="H289" s="53"/>
      <c r="I289" s="1"/>
      <c r="J289" s="1"/>
      <c r="K289" s="1"/>
      <c r="L289" s="1"/>
    </row>
    <row r="290" spans="2:12" x14ac:dyDescent="0.25">
      <c r="B290" s="1"/>
      <c r="C290" s="1"/>
      <c r="D290" s="38"/>
      <c r="E290" s="1"/>
      <c r="F290" s="1"/>
      <c r="G290" s="1"/>
      <c r="H290" s="53"/>
      <c r="I290" s="1"/>
      <c r="J290" s="1"/>
      <c r="K290" s="1"/>
      <c r="L290" s="1"/>
    </row>
    <row r="291" spans="2:12" x14ac:dyDescent="0.25">
      <c r="B291" s="1"/>
      <c r="C291" s="1"/>
      <c r="D291" s="38"/>
      <c r="E291" s="1"/>
      <c r="F291" s="1"/>
      <c r="G291" s="1"/>
      <c r="H291" s="53"/>
      <c r="I291" s="1"/>
      <c r="J291" s="1"/>
      <c r="K291" s="1"/>
      <c r="L291" s="1"/>
    </row>
    <row r="292" spans="2:12" x14ac:dyDescent="0.25">
      <c r="B292" s="1"/>
      <c r="C292" s="1"/>
      <c r="D292" s="38"/>
      <c r="E292" s="1"/>
      <c r="F292" s="1"/>
      <c r="G292" s="1"/>
      <c r="H292" s="53"/>
      <c r="I292" s="1"/>
      <c r="J292" s="1"/>
      <c r="K292" s="1"/>
      <c r="L292" s="1"/>
    </row>
    <row r="293" spans="2:12" x14ac:dyDescent="0.25">
      <c r="B293" s="1"/>
      <c r="C293" s="1"/>
      <c r="D293" s="38"/>
      <c r="E293" s="1"/>
      <c r="F293" s="1"/>
      <c r="G293" s="1"/>
      <c r="H293" s="53"/>
      <c r="I293" s="1"/>
      <c r="J293" s="1"/>
      <c r="K293" s="1"/>
      <c r="L293" s="1"/>
    </row>
    <row r="294" spans="2:12" x14ac:dyDescent="0.25">
      <c r="B294" s="1"/>
      <c r="C294" s="1"/>
      <c r="D294" s="38"/>
      <c r="E294" s="1"/>
      <c r="F294" s="1"/>
      <c r="G294" s="1"/>
      <c r="H294" s="53"/>
      <c r="I294" s="1"/>
      <c r="J294" s="1"/>
      <c r="K294" s="1"/>
      <c r="L294" s="1"/>
    </row>
    <row r="295" spans="2:12" x14ac:dyDescent="0.25">
      <c r="B295" s="1"/>
      <c r="C295" s="1"/>
      <c r="D295" s="38"/>
      <c r="E295" s="1"/>
      <c r="F295" s="1"/>
      <c r="G295" s="1"/>
      <c r="H295" s="53"/>
      <c r="I295" s="1"/>
      <c r="J295" s="1"/>
      <c r="K295" s="1"/>
      <c r="L295" s="1"/>
    </row>
    <row r="296" spans="2:12" x14ac:dyDescent="0.25">
      <c r="B296" s="1"/>
      <c r="C296" s="1"/>
      <c r="D296" s="38"/>
      <c r="E296" s="1"/>
      <c r="F296" s="1"/>
      <c r="G296" s="1"/>
      <c r="H296" s="53"/>
      <c r="I296" s="1"/>
      <c r="J296" s="1"/>
      <c r="K296" s="1"/>
      <c r="L296" s="1"/>
    </row>
    <row r="297" spans="2:12" x14ac:dyDescent="0.25">
      <c r="B297" s="1"/>
      <c r="C297" s="1"/>
      <c r="D297" s="38"/>
      <c r="E297" s="1"/>
      <c r="F297" s="1"/>
      <c r="G297" s="1"/>
      <c r="H297" s="53"/>
      <c r="I297" s="1"/>
      <c r="J297" s="1"/>
      <c r="K297" s="1"/>
      <c r="L297" s="1"/>
    </row>
    <row r="298" spans="2:12" x14ac:dyDescent="0.25">
      <c r="B298" s="1"/>
      <c r="C298" s="1"/>
      <c r="D298" s="38"/>
      <c r="E298" s="1"/>
      <c r="F298" s="1"/>
      <c r="G298" s="1"/>
      <c r="H298" s="53"/>
      <c r="I298" s="1"/>
      <c r="J298" s="1"/>
      <c r="K298" s="1"/>
      <c r="L298" s="1"/>
    </row>
    <row r="299" spans="2:12" x14ac:dyDescent="0.25">
      <c r="B299" s="1"/>
      <c r="C299" s="1"/>
      <c r="D299" s="38"/>
      <c r="E299" s="1"/>
      <c r="F299" s="1"/>
      <c r="G299" s="1"/>
      <c r="H299" s="53"/>
      <c r="I299" s="1"/>
      <c r="J299" s="1"/>
      <c r="K299" s="1"/>
      <c r="L299" s="1"/>
    </row>
    <row r="300" spans="2:12" x14ac:dyDescent="0.25">
      <c r="B300" s="1"/>
      <c r="C300" s="1"/>
      <c r="D300" s="38"/>
      <c r="E300" s="1"/>
      <c r="F300" s="1"/>
      <c r="G300" s="1"/>
      <c r="H300" s="53"/>
      <c r="I300" s="1"/>
      <c r="J300" s="1"/>
      <c r="K300" s="1"/>
      <c r="L300" s="1"/>
    </row>
    <row r="301" spans="2:12" x14ac:dyDescent="0.25">
      <c r="B301" s="1"/>
      <c r="C301" s="1"/>
      <c r="D301" s="38"/>
      <c r="E301" s="1"/>
      <c r="F301" s="1"/>
      <c r="G301" s="1"/>
      <c r="H301" s="53"/>
      <c r="I301" s="1"/>
      <c r="J301" s="1"/>
      <c r="K301" s="1"/>
      <c r="L301" s="1"/>
    </row>
    <row r="302" spans="2:12" x14ac:dyDescent="0.25">
      <c r="B302" s="1"/>
      <c r="C302" s="1"/>
      <c r="D302" s="38"/>
      <c r="E302" s="1"/>
      <c r="F302" s="1"/>
      <c r="G302" s="1"/>
      <c r="H302" s="53"/>
      <c r="I302" s="1"/>
      <c r="J302" s="1"/>
      <c r="K302" s="1"/>
      <c r="L302" s="1"/>
    </row>
    <row r="303" spans="2:12" x14ac:dyDescent="0.25">
      <c r="B303" s="1"/>
      <c r="C303" s="1"/>
      <c r="D303" s="38"/>
      <c r="E303" s="1"/>
      <c r="F303" s="1"/>
      <c r="G303" s="1"/>
      <c r="H303" s="53"/>
      <c r="I303" s="1"/>
      <c r="J303" s="1"/>
      <c r="K303" s="1"/>
      <c r="L303" s="1"/>
    </row>
    <row r="304" spans="2:12" x14ac:dyDescent="0.25">
      <c r="B304" s="1"/>
      <c r="C304" s="1"/>
      <c r="D304" s="38"/>
      <c r="E304" s="1"/>
      <c r="F304" s="1"/>
      <c r="G304" s="1"/>
      <c r="H304" s="53"/>
      <c r="I304" s="1"/>
      <c r="J304" s="1"/>
      <c r="K304" s="1"/>
      <c r="L304" s="1"/>
    </row>
    <row r="305" spans="2:12" x14ac:dyDescent="0.25">
      <c r="B305" s="1"/>
      <c r="C305" s="1"/>
      <c r="D305" s="38"/>
      <c r="E305" s="1"/>
      <c r="F305" s="1"/>
      <c r="G305" s="1"/>
      <c r="H305" s="53"/>
      <c r="I305" s="1"/>
      <c r="J305" s="1"/>
      <c r="K305" s="1"/>
      <c r="L305" s="1"/>
    </row>
    <row r="306" spans="2:12" x14ac:dyDescent="0.25">
      <c r="B306" s="1"/>
      <c r="C306" s="1"/>
      <c r="D306" s="38"/>
      <c r="E306" s="1"/>
      <c r="F306" s="1"/>
      <c r="G306" s="1"/>
      <c r="H306" s="53"/>
      <c r="I306" s="1"/>
      <c r="J306" s="1"/>
      <c r="K306" s="1"/>
      <c r="L306" s="1"/>
    </row>
    <row r="307" spans="2:12" x14ac:dyDescent="0.25">
      <c r="B307" s="1"/>
      <c r="C307" s="1"/>
      <c r="D307" s="38"/>
      <c r="E307" s="1"/>
      <c r="F307" s="1"/>
      <c r="G307" s="1"/>
      <c r="H307" s="53"/>
      <c r="I307" s="1"/>
      <c r="J307" s="1"/>
      <c r="K307" s="1"/>
      <c r="L307" s="1"/>
    </row>
    <row r="308" spans="2:12" x14ac:dyDescent="0.25">
      <c r="B308" s="1"/>
      <c r="C308" s="1"/>
      <c r="D308" s="38"/>
      <c r="E308" s="1"/>
      <c r="F308" s="1"/>
      <c r="G308" s="1"/>
      <c r="H308" s="53"/>
      <c r="I308" s="1"/>
      <c r="J308" s="1"/>
      <c r="K308" s="1"/>
      <c r="L308" s="1"/>
    </row>
    <row r="309" spans="2:12" x14ac:dyDescent="0.25">
      <c r="B309" s="1"/>
      <c r="C309" s="1"/>
      <c r="D309" s="38"/>
      <c r="E309" s="1"/>
      <c r="F309" s="1"/>
      <c r="G309" s="1"/>
      <c r="H309" s="53"/>
      <c r="I309" s="1"/>
      <c r="J309" s="1"/>
      <c r="K309" s="1"/>
      <c r="L309" s="1"/>
    </row>
    <row r="310" spans="2:12" x14ac:dyDescent="0.25">
      <c r="B310" s="1"/>
      <c r="C310" s="1"/>
      <c r="D310" s="38"/>
      <c r="E310" s="1"/>
      <c r="F310" s="1"/>
      <c r="G310" s="1"/>
      <c r="H310" s="53"/>
      <c r="I310" s="1"/>
      <c r="J310" s="1"/>
      <c r="K310" s="1"/>
      <c r="L310" s="1"/>
    </row>
    <row r="311" spans="2:12" x14ac:dyDescent="0.25">
      <c r="B311" s="1"/>
      <c r="C311" s="1"/>
      <c r="D311" s="38"/>
      <c r="E311" s="1"/>
      <c r="F311" s="1"/>
      <c r="G311" s="1"/>
      <c r="H311" s="53"/>
      <c r="I311" s="1"/>
      <c r="J311" s="1"/>
      <c r="K311" s="1"/>
      <c r="L311" s="1"/>
    </row>
    <row r="312" spans="2:12" x14ac:dyDescent="0.25">
      <c r="B312" s="1"/>
      <c r="C312" s="1"/>
      <c r="D312" s="38"/>
      <c r="E312" s="1"/>
      <c r="F312" s="1"/>
      <c r="G312" s="1"/>
      <c r="H312" s="53"/>
      <c r="I312" s="1"/>
      <c r="J312" s="1"/>
      <c r="K312" s="1"/>
      <c r="L312" s="1"/>
    </row>
    <row r="313" spans="2:12" x14ac:dyDescent="0.25">
      <c r="B313" s="1"/>
      <c r="C313" s="1"/>
      <c r="D313" s="38"/>
      <c r="E313" s="1"/>
      <c r="F313" s="1"/>
      <c r="G313" s="1"/>
      <c r="H313" s="53"/>
      <c r="I313" s="1"/>
      <c r="J313" s="1"/>
      <c r="K313" s="1"/>
      <c r="L313" s="1"/>
    </row>
    <row r="314" spans="2:12" x14ac:dyDescent="0.25">
      <c r="B314" s="1"/>
      <c r="C314" s="1"/>
      <c r="D314" s="38"/>
      <c r="E314" s="1"/>
      <c r="F314" s="1"/>
      <c r="G314" s="1"/>
      <c r="H314" s="53"/>
      <c r="I314" s="1"/>
      <c r="J314" s="1"/>
      <c r="K314" s="1"/>
      <c r="L314" s="1"/>
    </row>
    <row r="315" spans="2:12" x14ac:dyDescent="0.25">
      <c r="B315" s="1"/>
      <c r="C315" s="1"/>
      <c r="D315" s="38"/>
      <c r="E315" s="1"/>
      <c r="F315" s="1"/>
      <c r="G315" s="1"/>
      <c r="H315" s="53"/>
      <c r="I315" s="1"/>
      <c r="J315" s="1"/>
      <c r="K315" s="1"/>
      <c r="L315" s="1"/>
    </row>
    <row r="316" spans="2:12" x14ac:dyDescent="0.25">
      <c r="B316" s="1"/>
      <c r="C316" s="1"/>
      <c r="D316" s="38"/>
      <c r="E316" s="1"/>
      <c r="F316" s="1"/>
      <c r="G316" s="1"/>
      <c r="H316" s="53"/>
      <c r="I316" s="1"/>
      <c r="J316" s="1"/>
      <c r="K316" s="1"/>
      <c r="L316" s="1"/>
    </row>
    <row r="317" spans="2:12" x14ac:dyDescent="0.25">
      <c r="B317" s="1"/>
      <c r="C317" s="1"/>
      <c r="D317" s="38"/>
      <c r="E317" s="1"/>
      <c r="F317" s="1"/>
      <c r="G317" s="1"/>
      <c r="H317" s="53"/>
      <c r="I317" s="1"/>
      <c r="J317" s="1"/>
      <c r="K317" s="1"/>
      <c r="L317" s="1"/>
    </row>
    <row r="318" spans="2:12" x14ac:dyDescent="0.25">
      <c r="B318" s="1"/>
      <c r="C318" s="1"/>
      <c r="D318" s="38"/>
      <c r="E318" s="1"/>
      <c r="F318" s="1"/>
      <c r="G318" s="1"/>
      <c r="H318" s="53"/>
      <c r="I318" s="1"/>
      <c r="J318" s="1"/>
      <c r="K318" s="1"/>
      <c r="L318" s="1"/>
    </row>
    <row r="319" spans="2:12" x14ac:dyDescent="0.25">
      <c r="B319" s="1"/>
      <c r="C319" s="1"/>
      <c r="D319" s="38"/>
      <c r="E319" s="1"/>
      <c r="F319" s="1"/>
      <c r="G319" s="1"/>
      <c r="H319" s="53"/>
      <c r="I319" s="1"/>
      <c r="J319" s="1"/>
      <c r="K319" s="1"/>
      <c r="L319" s="1"/>
    </row>
    <row r="320" spans="2:12" x14ac:dyDescent="0.25">
      <c r="B320" s="1"/>
      <c r="C320" s="1"/>
      <c r="D320" s="38"/>
      <c r="E320" s="1"/>
      <c r="F320" s="1"/>
      <c r="G320" s="1"/>
      <c r="H320" s="53"/>
      <c r="I320" s="1"/>
      <c r="J320" s="1"/>
      <c r="K320" s="1"/>
      <c r="L320" s="1"/>
    </row>
    <row r="321" spans="2:12" x14ac:dyDescent="0.25">
      <c r="B321" s="1"/>
      <c r="C321" s="1"/>
      <c r="D321" s="38"/>
      <c r="E321" s="1"/>
      <c r="F321" s="1"/>
      <c r="G321" s="1"/>
      <c r="H321" s="53"/>
      <c r="I321" s="1"/>
      <c r="J321" s="1"/>
      <c r="K321" s="1"/>
      <c r="L321" s="1"/>
    </row>
    <row r="322" spans="2:12" x14ac:dyDescent="0.25">
      <c r="B322" s="1"/>
      <c r="C322" s="1"/>
      <c r="D322" s="38"/>
      <c r="E322" s="1"/>
      <c r="F322" s="1"/>
      <c r="G322" s="1"/>
      <c r="H322" s="53"/>
      <c r="I322" s="1"/>
      <c r="J322" s="1"/>
      <c r="K322" s="1"/>
      <c r="L322" s="1"/>
    </row>
    <row r="323" spans="2:12" x14ac:dyDescent="0.25">
      <c r="B323" s="1"/>
      <c r="C323" s="1"/>
      <c r="D323" s="38"/>
      <c r="E323" s="1"/>
      <c r="F323" s="1"/>
      <c r="G323" s="1"/>
      <c r="H323" s="53"/>
      <c r="I323" s="1"/>
      <c r="J323" s="1"/>
      <c r="K323" s="1"/>
      <c r="L323" s="1"/>
    </row>
    <row r="324" spans="2:12" x14ac:dyDescent="0.25">
      <c r="B324" s="1"/>
      <c r="C324" s="1"/>
      <c r="D324" s="38"/>
      <c r="E324" s="1"/>
      <c r="F324" s="1"/>
      <c r="G324" s="1"/>
      <c r="H324" s="53"/>
      <c r="I324" s="1"/>
      <c r="J324" s="1"/>
      <c r="K324" s="1"/>
      <c r="L324" s="1"/>
    </row>
    <row r="325" spans="2:12" x14ac:dyDescent="0.25">
      <c r="B325" s="1"/>
      <c r="C325" s="1"/>
      <c r="D325" s="38"/>
      <c r="E325" s="1"/>
      <c r="F325" s="1"/>
      <c r="G325" s="1"/>
      <c r="H325" s="53"/>
      <c r="I325" s="1"/>
      <c r="J325" s="1"/>
      <c r="K325" s="1"/>
      <c r="L325" s="1"/>
    </row>
    <row r="326" spans="2:12" x14ac:dyDescent="0.25">
      <c r="B326" s="1"/>
      <c r="C326" s="1"/>
      <c r="D326" s="38"/>
      <c r="E326" s="1"/>
      <c r="F326" s="1"/>
      <c r="G326" s="1"/>
      <c r="H326" s="53"/>
      <c r="I326" s="1"/>
      <c r="J326" s="1"/>
      <c r="K326" s="1"/>
      <c r="L326" s="1"/>
    </row>
    <row r="327" spans="2:12" x14ac:dyDescent="0.25">
      <c r="B327" s="1"/>
      <c r="C327" s="1"/>
      <c r="D327" s="38"/>
      <c r="E327" s="1"/>
      <c r="F327" s="1"/>
      <c r="G327" s="1"/>
      <c r="H327" s="53"/>
      <c r="I327" s="1"/>
      <c r="J327" s="1"/>
      <c r="K327" s="1"/>
      <c r="L327" s="1"/>
    </row>
    <row r="328" spans="2:12" x14ac:dyDescent="0.25">
      <c r="B328" s="1"/>
      <c r="C328" s="1"/>
      <c r="D328" s="38"/>
      <c r="E328" s="1"/>
      <c r="F328" s="1"/>
      <c r="G328" s="1"/>
      <c r="H328" s="53"/>
      <c r="I328" s="1"/>
      <c r="J328" s="1"/>
      <c r="K328" s="1"/>
      <c r="L328" s="1"/>
    </row>
    <row r="329" spans="2:12" x14ac:dyDescent="0.25">
      <c r="B329" s="1"/>
      <c r="C329" s="1"/>
      <c r="D329" s="38"/>
      <c r="E329" s="1"/>
      <c r="F329" s="1"/>
      <c r="G329" s="1"/>
      <c r="H329" s="53"/>
      <c r="I329" s="1"/>
      <c r="J329" s="1"/>
      <c r="K329" s="1"/>
      <c r="L329" s="1"/>
    </row>
    <row r="330" spans="2:12" x14ac:dyDescent="0.25">
      <c r="B330" s="1"/>
      <c r="C330" s="1"/>
      <c r="D330" s="38"/>
      <c r="E330" s="1"/>
      <c r="F330" s="1"/>
      <c r="G330" s="1"/>
      <c r="H330" s="53"/>
      <c r="I330" s="1"/>
      <c r="J330" s="1"/>
      <c r="K330" s="1"/>
      <c r="L330" s="1"/>
    </row>
    <row r="331" spans="2:12" x14ac:dyDescent="0.25">
      <c r="B331" s="1"/>
      <c r="C331" s="1"/>
      <c r="D331" s="38"/>
      <c r="E331" s="1"/>
      <c r="F331" s="1"/>
      <c r="G331" s="1"/>
      <c r="H331" s="53"/>
      <c r="I331" s="1"/>
      <c r="J331" s="1"/>
      <c r="K331" s="1"/>
      <c r="L331" s="1"/>
    </row>
    <row r="332" spans="2:12" x14ac:dyDescent="0.25">
      <c r="B332" s="1"/>
      <c r="C332" s="1"/>
      <c r="D332" s="38"/>
      <c r="E332" s="1"/>
      <c r="F332" s="1"/>
      <c r="G332" s="1"/>
      <c r="H332" s="53"/>
      <c r="I332" s="1"/>
      <c r="J332" s="1"/>
      <c r="K332" s="1"/>
      <c r="L332" s="1"/>
    </row>
    <row r="333" spans="2:12" x14ac:dyDescent="0.25">
      <c r="B333" s="1"/>
      <c r="C333" s="1"/>
      <c r="D333" s="38"/>
      <c r="E333" s="1"/>
      <c r="F333" s="1"/>
      <c r="G333" s="1"/>
      <c r="H333" s="53"/>
      <c r="I333" s="1"/>
      <c r="J333" s="1"/>
      <c r="K333" s="1"/>
      <c r="L333" s="1"/>
    </row>
    <row r="334" spans="2:12" x14ac:dyDescent="0.25">
      <c r="B334" s="1"/>
      <c r="C334" s="1"/>
      <c r="D334" s="38"/>
      <c r="E334" s="1"/>
      <c r="F334" s="1"/>
      <c r="G334" s="1"/>
      <c r="H334" s="53"/>
      <c r="I334" s="1"/>
      <c r="J334" s="1"/>
      <c r="K334" s="1"/>
      <c r="L334" s="1"/>
    </row>
    <row r="335" spans="2:12" x14ac:dyDescent="0.25">
      <c r="B335" s="1"/>
      <c r="C335" s="1"/>
      <c r="D335" s="38"/>
      <c r="E335" s="1"/>
      <c r="F335" s="1"/>
      <c r="G335" s="1"/>
      <c r="H335" s="53"/>
      <c r="I335" s="1"/>
      <c r="J335" s="1"/>
      <c r="K335" s="1"/>
      <c r="L335" s="1"/>
    </row>
    <row r="336" spans="2:12" x14ac:dyDescent="0.25">
      <c r="B336" s="1"/>
      <c r="C336" s="1"/>
      <c r="D336" s="38"/>
      <c r="E336" s="1"/>
      <c r="F336" s="1"/>
      <c r="G336" s="1"/>
      <c r="H336" s="53"/>
      <c r="I336" s="1"/>
      <c r="J336" s="1"/>
      <c r="K336" s="1"/>
      <c r="L336" s="1"/>
    </row>
    <row r="337" spans="2:12" x14ac:dyDescent="0.25">
      <c r="B337" s="1"/>
      <c r="C337" s="1"/>
      <c r="D337" s="38"/>
      <c r="E337" s="1"/>
      <c r="F337" s="1"/>
      <c r="G337" s="1"/>
      <c r="H337" s="53"/>
      <c r="I337" s="1"/>
      <c r="J337" s="1"/>
      <c r="K337" s="1"/>
      <c r="L337" s="1"/>
    </row>
    <row r="338" spans="2:12" x14ac:dyDescent="0.25">
      <c r="B338" s="1"/>
      <c r="C338" s="1"/>
      <c r="D338" s="38"/>
      <c r="E338" s="1"/>
      <c r="F338" s="1"/>
      <c r="G338" s="1"/>
      <c r="H338" s="53"/>
      <c r="I338" s="1"/>
      <c r="J338" s="1"/>
      <c r="K338" s="1"/>
      <c r="L338" s="1"/>
    </row>
    <row r="339" spans="2:12" x14ac:dyDescent="0.25">
      <c r="B339" s="1"/>
      <c r="C339" s="1"/>
      <c r="D339" s="38"/>
      <c r="E339" s="1"/>
      <c r="F339" s="1"/>
      <c r="G339" s="1"/>
      <c r="H339" s="53"/>
      <c r="I339" s="1"/>
      <c r="J339" s="1"/>
      <c r="K339" s="1"/>
      <c r="L339" s="1"/>
    </row>
    <row r="340" spans="2:12" x14ac:dyDescent="0.25">
      <c r="B340" s="1"/>
      <c r="C340" s="1"/>
      <c r="D340" s="38"/>
      <c r="E340" s="1"/>
      <c r="F340" s="1"/>
      <c r="G340" s="1"/>
      <c r="H340" s="53"/>
      <c r="I340" s="1"/>
      <c r="J340" s="1"/>
      <c r="K340" s="1"/>
      <c r="L340" s="1"/>
    </row>
    <row r="341" spans="2:12" x14ac:dyDescent="0.25">
      <c r="B341" s="1"/>
      <c r="C341" s="1"/>
      <c r="D341" s="38"/>
      <c r="E341" s="1"/>
      <c r="F341" s="1"/>
      <c r="G341" s="1"/>
      <c r="H341" s="53"/>
      <c r="I341" s="1"/>
      <c r="J341" s="1"/>
      <c r="K341" s="1"/>
      <c r="L341" s="1"/>
    </row>
    <row r="342" spans="2:12" x14ac:dyDescent="0.25">
      <c r="B342" s="1"/>
      <c r="C342" s="1"/>
      <c r="D342" s="38"/>
      <c r="E342" s="1"/>
      <c r="F342" s="1"/>
      <c r="G342" s="1"/>
      <c r="H342" s="53"/>
      <c r="I342" s="1"/>
      <c r="J342" s="1"/>
      <c r="K342" s="1"/>
      <c r="L342" s="1"/>
    </row>
    <row r="343" spans="2:12" x14ac:dyDescent="0.25">
      <c r="B343" s="1"/>
      <c r="C343" s="1"/>
      <c r="D343" s="38"/>
      <c r="E343" s="1"/>
      <c r="F343" s="1"/>
      <c r="G343" s="1"/>
      <c r="H343" s="53"/>
      <c r="I343" s="1"/>
      <c r="J343" s="1"/>
      <c r="K343" s="1"/>
      <c r="L343" s="1"/>
    </row>
    <row r="344" spans="2:12" x14ac:dyDescent="0.25">
      <c r="B344" s="1"/>
      <c r="C344" s="1"/>
      <c r="D344" s="38"/>
      <c r="E344" s="1"/>
      <c r="F344" s="1"/>
      <c r="G344" s="1"/>
      <c r="H344" s="53"/>
      <c r="I344" s="1"/>
      <c r="J344" s="1"/>
      <c r="K344" s="1"/>
      <c r="L344" s="1"/>
    </row>
    <row r="345" spans="2:12" x14ac:dyDescent="0.25">
      <c r="B345" s="1"/>
      <c r="C345" s="1"/>
      <c r="D345" s="38"/>
      <c r="E345" s="1"/>
      <c r="F345" s="1"/>
      <c r="G345" s="1"/>
      <c r="H345" s="53"/>
      <c r="I345" s="1"/>
      <c r="J345" s="1"/>
      <c r="K345" s="1"/>
      <c r="L345" s="1"/>
    </row>
    <row r="346" spans="2:12" x14ac:dyDescent="0.25">
      <c r="B346" s="1"/>
      <c r="C346" s="1"/>
      <c r="D346" s="38"/>
      <c r="E346" s="1"/>
      <c r="F346" s="1"/>
      <c r="G346" s="1"/>
      <c r="H346" s="53"/>
      <c r="I346" s="1"/>
      <c r="J346" s="1"/>
      <c r="K346" s="1"/>
      <c r="L346" s="1"/>
    </row>
    <row r="347" spans="2:12" x14ac:dyDescent="0.25">
      <c r="B347" s="1"/>
      <c r="C347" s="1"/>
      <c r="D347" s="38"/>
      <c r="E347" s="1"/>
      <c r="F347" s="1"/>
      <c r="G347" s="1"/>
      <c r="H347" s="53"/>
      <c r="I347" s="1"/>
      <c r="J347" s="1"/>
      <c r="K347" s="1"/>
      <c r="L347" s="1"/>
    </row>
    <row r="348" spans="2:12" x14ac:dyDescent="0.25">
      <c r="B348" s="1"/>
      <c r="C348" s="1"/>
      <c r="D348" s="38"/>
      <c r="E348" s="1"/>
      <c r="F348" s="1"/>
      <c r="G348" s="1"/>
      <c r="H348" s="53"/>
      <c r="I348" s="1"/>
      <c r="J348" s="1"/>
      <c r="K348" s="1"/>
      <c r="L348" s="1"/>
    </row>
    <row r="349" spans="2:12" x14ac:dyDescent="0.25">
      <c r="B349" s="1"/>
      <c r="C349" s="1"/>
      <c r="D349" s="38"/>
      <c r="E349" s="1"/>
      <c r="F349" s="1"/>
      <c r="G349" s="1"/>
      <c r="H349" s="53"/>
      <c r="I349" s="1"/>
      <c r="J349" s="1"/>
      <c r="K349" s="1"/>
      <c r="L349" s="1"/>
    </row>
    <row r="350" spans="2:12" x14ac:dyDescent="0.25">
      <c r="B350" s="1"/>
      <c r="C350" s="1"/>
      <c r="D350" s="38"/>
      <c r="E350" s="1"/>
      <c r="F350" s="1"/>
      <c r="G350" s="1"/>
      <c r="H350" s="53"/>
      <c r="I350" s="1"/>
      <c r="J350" s="1"/>
      <c r="K350" s="1"/>
      <c r="L350" s="1"/>
    </row>
    <row r="351" spans="2:12" x14ac:dyDescent="0.25">
      <c r="B351" s="1"/>
      <c r="C351" s="1"/>
      <c r="D351" s="38"/>
      <c r="E351" s="1"/>
      <c r="F351" s="1"/>
      <c r="G351" s="1"/>
      <c r="H351" s="53"/>
      <c r="I351" s="1"/>
      <c r="J351" s="1"/>
      <c r="K351" s="1"/>
      <c r="L351" s="1"/>
    </row>
    <row r="352" spans="2:12" x14ac:dyDescent="0.25">
      <c r="B352" s="1"/>
      <c r="C352" s="1"/>
      <c r="D352" s="38"/>
      <c r="E352" s="1"/>
      <c r="F352" s="1"/>
      <c r="G352" s="1"/>
      <c r="H352" s="53"/>
      <c r="I352" s="1"/>
      <c r="J352" s="1"/>
      <c r="K352" s="1"/>
      <c r="L352" s="1"/>
    </row>
    <row r="353" spans="2:12" x14ac:dyDescent="0.25">
      <c r="B353" s="1"/>
      <c r="C353" s="1"/>
      <c r="D353" s="38"/>
      <c r="E353" s="1"/>
      <c r="F353" s="1"/>
      <c r="G353" s="1"/>
      <c r="H353" s="53"/>
      <c r="I353" s="1"/>
      <c r="J353" s="1"/>
      <c r="K353" s="1"/>
      <c r="L353" s="1"/>
    </row>
    <row r="354" spans="2:12" x14ac:dyDescent="0.25">
      <c r="B354" s="1"/>
      <c r="C354" s="1"/>
      <c r="D354" s="38"/>
      <c r="E354" s="1"/>
      <c r="F354" s="1"/>
      <c r="G354" s="1"/>
      <c r="H354" s="53"/>
      <c r="I354" s="1"/>
      <c r="J354" s="1"/>
      <c r="K354" s="1"/>
      <c r="L354" s="1"/>
    </row>
    <row r="355" spans="2:12" x14ac:dyDescent="0.25">
      <c r="B355" s="1"/>
      <c r="C355" s="1"/>
      <c r="D355" s="38"/>
      <c r="E355" s="1"/>
      <c r="F355" s="1"/>
      <c r="G355" s="1"/>
      <c r="H355" s="53"/>
      <c r="I355" s="1"/>
      <c r="J355" s="1"/>
      <c r="K355" s="1"/>
      <c r="L355" s="1"/>
    </row>
    <row r="356" spans="2:12" x14ac:dyDescent="0.25">
      <c r="B356" s="1"/>
      <c r="C356" s="1"/>
      <c r="D356" s="38"/>
      <c r="E356" s="1"/>
      <c r="F356" s="1"/>
      <c r="G356" s="1"/>
      <c r="H356" s="53"/>
      <c r="I356" s="1"/>
      <c r="J356" s="1"/>
      <c r="K356" s="1"/>
      <c r="L356" s="1"/>
    </row>
    <row r="357" spans="2:12" x14ac:dyDescent="0.25">
      <c r="B357" s="1"/>
      <c r="C357" s="1"/>
      <c r="D357" s="38"/>
      <c r="E357" s="1"/>
      <c r="F357" s="1"/>
      <c r="G357" s="1"/>
      <c r="H357" s="53"/>
      <c r="I357" s="1"/>
      <c r="J357" s="1"/>
      <c r="K357" s="1"/>
      <c r="L357" s="1"/>
    </row>
    <row r="358" spans="2:12" x14ac:dyDescent="0.25">
      <c r="B358" s="1"/>
      <c r="C358" s="1"/>
      <c r="D358" s="38"/>
      <c r="E358" s="1"/>
      <c r="F358" s="1"/>
      <c r="G358" s="1"/>
      <c r="H358" s="53"/>
      <c r="I358" s="1"/>
      <c r="J358" s="1"/>
      <c r="K358" s="1"/>
      <c r="L358" s="1"/>
    </row>
    <row r="359" spans="2:12" x14ac:dyDescent="0.25">
      <c r="B359" s="1"/>
      <c r="C359" s="1"/>
      <c r="D359" s="38"/>
      <c r="E359" s="1"/>
      <c r="F359" s="1"/>
      <c r="G359" s="1"/>
      <c r="H359" s="53"/>
      <c r="I359" s="1"/>
      <c r="J359" s="1"/>
      <c r="K359" s="1"/>
      <c r="L359" s="1"/>
    </row>
    <row r="360" spans="2:12" x14ac:dyDescent="0.25">
      <c r="B360" s="1"/>
      <c r="C360" s="1"/>
      <c r="D360" s="38"/>
      <c r="E360" s="1"/>
      <c r="F360" s="1"/>
      <c r="G360" s="1"/>
      <c r="H360" s="53"/>
      <c r="I360" s="1"/>
      <c r="J360" s="1"/>
      <c r="K360" s="1"/>
      <c r="L360" s="1"/>
    </row>
    <row r="361" spans="2:12" x14ac:dyDescent="0.25">
      <c r="B361" s="1"/>
      <c r="C361" s="1"/>
      <c r="D361" s="38"/>
      <c r="E361" s="1"/>
      <c r="F361" s="1"/>
      <c r="G361" s="1"/>
      <c r="H361" s="53"/>
      <c r="I361" s="1"/>
      <c r="J361" s="1"/>
      <c r="K361" s="1"/>
      <c r="L361" s="1"/>
    </row>
    <row r="362" spans="2:12" x14ac:dyDescent="0.25">
      <c r="B362" s="1"/>
      <c r="C362" s="1"/>
      <c r="D362" s="38"/>
      <c r="E362" s="1"/>
      <c r="F362" s="1"/>
      <c r="G362" s="1"/>
      <c r="H362" s="53"/>
      <c r="I362" s="1"/>
      <c r="J362" s="1"/>
      <c r="K362" s="1"/>
      <c r="L362" s="1"/>
    </row>
    <row r="363" spans="2:12" x14ac:dyDescent="0.25">
      <c r="B363" s="1"/>
      <c r="C363" s="1"/>
      <c r="D363" s="38"/>
      <c r="E363" s="1"/>
      <c r="F363" s="1"/>
      <c r="G363" s="1"/>
      <c r="H363" s="53"/>
      <c r="I363" s="1"/>
      <c r="J363" s="1"/>
      <c r="K363" s="1"/>
      <c r="L363" s="1"/>
    </row>
    <row r="364" spans="2:12" x14ac:dyDescent="0.25">
      <c r="B364" s="1"/>
      <c r="C364" s="1"/>
      <c r="D364" s="38"/>
      <c r="E364" s="1"/>
      <c r="F364" s="1"/>
      <c r="G364" s="1"/>
      <c r="H364" s="53"/>
      <c r="I364" s="1"/>
      <c r="J364" s="1"/>
      <c r="K364" s="1"/>
      <c r="L364" s="1"/>
    </row>
    <row r="365" spans="2:12" x14ac:dyDescent="0.25">
      <c r="B365" s="1"/>
      <c r="C365" s="1"/>
      <c r="D365" s="38"/>
      <c r="E365" s="1"/>
      <c r="F365" s="1"/>
      <c r="G365" s="1"/>
      <c r="H365" s="53"/>
      <c r="I365" s="1"/>
      <c r="J365" s="1"/>
      <c r="K365" s="1"/>
      <c r="L365" s="1"/>
    </row>
    <row r="366" spans="2:12" x14ac:dyDescent="0.25">
      <c r="B366" s="1"/>
      <c r="C366" s="1"/>
      <c r="D366" s="38"/>
      <c r="E366" s="1"/>
      <c r="F366" s="1"/>
      <c r="G366" s="1"/>
      <c r="H366" s="53"/>
      <c r="I366" s="1"/>
      <c r="J366" s="1"/>
      <c r="K366" s="1"/>
      <c r="L366" s="1"/>
    </row>
    <row r="367" spans="2:12" x14ac:dyDescent="0.25">
      <c r="B367" s="1"/>
      <c r="C367" s="1"/>
      <c r="D367" s="38"/>
      <c r="E367" s="1"/>
      <c r="F367" s="1"/>
      <c r="G367" s="1"/>
      <c r="H367" s="53"/>
      <c r="I367" s="1"/>
      <c r="J367" s="1"/>
      <c r="K367" s="1"/>
      <c r="L367" s="1"/>
    </row>
    <row r="368" spans="2:12" x14ac:dyDescent="0.25">
      <c r="B368" s="1"/>
      <c r="C368" s="1"/>
      <c r="D368" s="38"/>
      <c r="E368" s="1"/>
      <c r="F368" s="1"/>
      <c r="G368" s="1"/>
      <c r="H368" s="53"/>
      <c r="I368" s="1"/>
      <c r="J368" s="1"/>
      <c r="K368" s="1"/>
      <c r="L368" s="1"/>
    </row>
    <row r="369" spans="2:12" x14ac:dyDescent="0.25">
      <c r="B369" s="1"/>
      <c r="C369" s="1"/>
      <c r="D369" s="38"/>
      <c r="E369" s="1"/>
      <c r="F369" s="1"/>
      <c r="G369" s="1"/>
      <c r="H369" s="53"/>
      <c r="I369" s="1"/>
      <c r="J369" s="1"/>
      <c r="K369" s="1"/>
      <c r="L369" s="1"/>
    </row>
    <row r="370" spans="2:12" x14ac:dyDescent="0.25">
      <c r="B370" s="1"/>
      <c r="C370" s="1"/>
      <c r="D370" s="38"/>
      <c r="E370" s="1"/>
      <c r="F370" s="1"/>
      <c r="G370" s="1"/>
      <c r="H370" s="53"/>
      <c r="I370" s="1"/>
      <c r="J370" s="1"/>
      <c r="K370" s="1"/>
      <c r="L370" s="1"/>
    </row>
    <row r="371" spans="2:12" x14ac:dyDescent="0.25">
      <c r="B371" s="1"/>
      <c r="C371" s="1"/>
      <c r="D371" s="38"/>
      <c r="E371" s="1"/>
      <c r="F371" s="1"/>
      <c r="G371" s="1"/>
      <c r="H371" s="53"/>
      <c r="I371" s="1"/>
      <c r="J371" s="1"/>
      <c r="K371" s="1"/>
      <c r="L371" s="1"/>
    </row>
    <row r="372" spans="2:12" x14ac:dyDescent="0.25">
      <c r="B372" s="1"/>
      <c r="C372" s="1"/>
      <c r="D372" s="38"/>
      <c r="E372" s="1"/>
      <c r="F372" s="1"/>
      <c r="G372" s="1"/>
      <c r="H372" s="53"/>
      <c r="I372" s="1"/>
      <c r="J372" s="1"/>
      <c r="K372" s="1"/>
      <c r="L372" s="1"/>
    </row>
    <row r="373" spans="2:12" x14ac:dyDescent="0.25">
      <c r="B373" s="1"/>
      <c r="C373" s="1"/>
      <c r="D373" s="38"/>
      <c r="E373" s="1"/>
      <c r="F373" s="1"/>
      <c r="G373" s="1"/>
      <c r="H373" s="53"/>
      <c r="I373" s="1"/>
      <c r="J373" s="1"/>
      <c r="K373" s="1"/>
      <c r="L373" s="1"/>
    </row>
    <row r="374" spans="2:12" x14ac:dyDescent="0.25">
      <c r="B374" s="1"/>
      <c r="C374" s="1"/>
      <c r="D374" s="38"/>
      <c r="E374" s="1"/>
      <c r="F374" s="1"/>
      <c r="G374" s="1"/>
      <c r="H374" s="53"/>
      <c r="I374" s="1"/>
      <c r="J374" s="1"/>
      <c r="K374" s="1"/>
      <c r="L374" s="1"/>
    </row>
    <row r="375" spans="2:12" x14ac:dyDescent="0.25">
      <c r="B375" s="1"/>
      <c r="C375" s="1"/>
      <c r="D375" s="38"/>
      <c r="E375" s="1"/>
      <c r="F375" s="1"/>
      <c r="G375" s="1"/>
      <c r="H375" s="53"/>
      <c r="I375" s="1"/>
      <c r="J375" s="1"/>
      <c r="K375" s="1"/>
      <c r="L375" s="1"/>
    </row>
    <row r="376" spans="2:12" x14ac:dyDescent="0.25">
      <c r="B376" s="1"/>
      <c r="C376" s="1"/>
      <c r="D376" s="38"/>
      <c r="E376" s="1"/>
      <c r="F376" s="1"/>
      <c r="G376" s="1"/>
      <c r="H376" s="53"/>
      <c r="I376" s="1"/>
      <c r="J376" s="1"/>
      <c r="K376" s="1"/>
      <c r="L376" s="1"/>
    </row>
    <row r="377" spans="2:12" x14ac:dyDescent="0.25">
      <c r="B377" s="1"/>
      <c r="C377" s="1"/>
      <c r="D377" s="38"/>
      <c r="E377" s="1"/>
      <c r="F377" s="1"/>
      <c r="G377" s="1"/>
      <c r="H377" s="53"/>
      <c r="I377" s="1"/>
      <c r="J377" s="1"/>
      <c r="K377" s="1"/>
      <c r="L377" s="1"/>
    </row>
    <row r="378" spans="2:12" x14ac:dyDescent="0.25">
      <c r="B378" s="1"/>
      <c r="C378" s="1"/>
      <c r="D378" s="38"/>
      <c r="E378" s="1"/>
      <c r="F378" s="1"/>
      <c r="G378" s="1"/>
      <c r="H378" s="53"/>
      <c r="I378" s="1"/>
      <c r="J378" s="1"/>
      <c r="K378" s="1"/>
      <c r="L378" s="1"/>
    </row>
    <row r="379" spans="2:12" x14ac:dyDescent="0.25">
      <c r="B379" s="1"/>
      <c r="C379" s="1"/>
      <c r="D379" s="38"/>
      <c r="E379" s="1"/>
      <c r="F379" s="1"/>
      <c r="G379" s="1"/>
      <c r="H379" s="53"/>
      <c r="I379" s="1"/>
      <c r="J379" s="1"/>
      <c r="K379" s="1"/>
      <c r="L379" s="1"/>
    </row>
    <row r="380" spans="2:12" x14ac:dyDescent="0.25">
      <c r="B380" s="1"/>
      <c r="C380" s="1"/>
      <c r="D380" s="38"/>
      <c r="E380" s="1"/>
      <c r="F380" s="1"/>
      <c r="G380" s="1"/>
      <c r="H380" s="53"/>
      <c r="I380" s="1"/>
      <c r="J380" s="1"/>
      <c r="K380" s="1"/>
      <c r="L380" s="1"/>
    </row>
    <row r="381" spans="2:12" x14ac:dyDescent="0.25">
      <c r="B381" s="1"/>
      <c r="C381" s="1"/>
      <c r="D381" s="38"/>
      <c r="E381" s="1"/>
      <c r="F381" s="1"/>
      <c r="G381" s="1"/>
      <c r="H381" s="53"/>
      <c r="I381" s="1"/>
      <c r="J381" s="1"/>
      <c r="K381" s="1"/>
      <c r="L381" s="1"/>
    </row>
    <row r="382" spans="2:12" x14ac:dyDescent="0.25">
      <c r="B382" s="1"/>
      <c r="C382" s="1"/>
      <c r="D382" s="38"/>
      <c r="E382" s="1"/>
      <c r="F382" s="1"/>
      <c r="G382" s="1"/>
      <c r="H382" s="53"/>
      <c r="I382" s="1"/>
      <c r="J382" s="1"/>
      <c r="K382" s="1"/>
      <c r="L382" s="1"/>
    </row>
    <row r="383" spans="2:12" x14ac:dyDescent="0.25">
      <c r="B383" s="1"/>
      <c r="C383" s="1"/>
      <c r="D383" s="38"/>
      <c r="E383" s="1"/>
      <c r="F383" s="1"/>
      <c r="G383" s="1"/>
      <c r="H383" s="53"/>
      <c r="I383" s="1"/>
      <c r="J383" s="1"/>
      <c r="K383" s="1"/>
      <c r="L383" s="1"/>
    </row>
    <row r="384" spans="2:12" x14ac:dyDescent="0.25">
      <c r="B384" s="1"/>
      <c r="C384" s="1"/>
      <c r="D384" s="38"/>
      <c r="E384" s="1"/>
      <c r="F384" s="1"/>
      <c r="G384" s="1"/>
      <c r="H384" s="53"/>
      <c r="I384" s="1"/>
      <c r="J384" s="1"/>
      <c r="K384" s="1"/>
      <c r="L384" s="1"/>
    </row>
    <row r="385" spans="2:12" x14ac:dyDescent="0.25">
      <c r="B385" s="1"/>
      <c r="C385" s="1"/>
      <c r="D385" s="38"/>
      <c r="E385" s="1"/>
      <c r="F385" s="1"/>
      <c r="G385" s="1"/>
      <c r="H385" s="53"/>
      <c r="I385" s="1"/>
      <c r="J385" s="1"/>
      <c r="K385" s="1"/>
      <c r="L385" s="1"/>
    </row>
    <row r="386" spans="2:12" x14ac:dyDescent="0.25">
      <c r="B386" s="1"/>
      <c r="C386" s="1"/>
      <c r="D386" s="38"/>
      <c r="E386" s="1"/>
      <c r="F386" s="1"/>
      <c r="G386" s="1"/>
      <c r="H386" s="53"/>
      <c r="I386" s="1"/>
      <c r="J386" s="1"/>
      <c r="K386" s="1"/>
      <c r="L386" s="1"/>
    </row>
    <row r="387" spans="2:12" x14ac:dyDescent="0.25">
      <c r="B387" s="1"/>
      <c r="C387" s="1"/>
      <c r="D387" s="38"/>
      <c r="E387" s="1"/>
      <c r="F387" s="1"/>
      <c r="G387" s="1"/>
      <c r="H387" s="53"/>
      <c r="I387" s="1"/>
      <c r="J387" s="1"/>
      <c r="K387" s="1"/>
      <c r="L387" s="1"/>
    </row>
    <row r="388" spans="2:12" x14ac:dyDescent="0.25">
      <c r="B388" s="1"/>
      <c r="C388" s="1"/>
      <c r="D388" s="38"/>
      <c r="E388" s="1"/>
      <c r="F388" s="1"/>
      <c r="G388" s="1"/>
      <c r="H388" s="53"/>
      <c r="I388" s="1"/>
      <c r="J388" s="1"/>
      <c r="K388" s="1"/>
      <c r="L388" s="1"/>
    </row>
    <row r="389" spans="2:12" x14ac:dyDescent="0.25">
      <c r="B389" s="1"/>
      <c r="C389" s="1"/>
      <c r="D389" s="38"/>
      <c r="E389" s="1"/>
      <c r="F389" s="1"/>
      <c r="G389" s="1"/>
      <c r="H389" s="53"/>
      <c r="I389" s="1"/>
      <c r="J389" s="1"/>
      <c r="K389" s="1"/>
      <c r="L389" s="1"/>
    </row>
    <row r="390" spans="2:12" x14ac:dyDescent="0.25">
      <c r="B390" s="1"/>
      <c r="C390" s="1"/>
      <c r="D390" s="38"/>
      <c r="E390" s="1"/>
      <c r="F390" s="1"/>
      <c r="G390" s="1"/>
      <c r="H390" s="53"/>
      <c r="I390" s="1"/>
      <c r="J390" s="1"/>
      <c r="K390" s="1"/>
      <c r="L390" s="1"/>
    </row>
    <row r="391" spans="2:12" x14ac:dyDescent="0.25">
      <c r="B391" s="1"/>
      <c r="C391" s="1"/>
      <c r="D391" s="38"/>
      <c r="E391" s="1"/>
      <c r="F391" s="1"/>
      <c r="G391" s="1"/>
      <c r="H391" s="53"/>
      <c r="I391" s="1"/>
      <c r="J391" s="1"/>
      <c r="K391" s="1"/>
      <c r="L391" s="1"/>
    </row>
    <row r="392" spans="2:12" x14ac:dyDescent="0.25">
      <c r="B392" s="1"/>
      <c r="C392" s="1"/>
      <c r="D392" s="38"/>
      <c r="E392" s="1"/>
      <c r="F392" s="1"/>
      <c r="G392" s="1"/>
      <c r="H392" s="53"/>
      <c r="I392" s="1"/>
      <c r="J392" s="1"/>
      <c r="K392" s="1"/>
      <c r="L392" s="1"/>
    </row>
    <row r="393" spans="2:12" x14ac:dyDescent="0.25">
      <c r="B393" s="1"/>
      <c r="C393" s="1"/>
      <c r="D393" s="38"/>
      <c r="E393" s="1"/>
      <c r="F393" s="1"/>
      <c r="G393" s="1"/>
      <c r="H393" s="53"/>
      <c r="I393" s="1"/>
      <c r="J393" s="1"/>
      <c r="K393" s="1"/>
      <c r="L393" s="1"/>
    </row>
    <row r="394" spans="2:12" x14ac:dyDescent="0.25">
      <c r="B394" s="1"/>
      <c r="C394" s="1"/>
      <c r="D394" s="38"/>
      <c r="E394" s="1"/>
      <c r="F394" s="1"/>
      <c r="G394" s="1"/>
      <c r="H394" s="53"/>
      <c r="I394" s="1"/>
      <c r="J394" s="1"/>
      <c r="K394" s="1"/>
      <c r="L394" s="1"/>
    </row>
    <row r="395" spans="2:12" x14ac:dyDescent="0.25">
      <c r="B395" s="1"/>
      <c r="C395" s="1"/>
      <c r="D395" s="38"/>
      <c r="E395" s="1"/>
      <c r="F395" s="1"/>
      <c r="G395" s="1"/>
      <c r="H395" s="53"/>
      <c r="I395" s="1"/>
      <c r="J395" s="1"/>
      <c r="K395" s="1"/>
      <c r="L395" s="1"/>
    </row>
    <row r="396" spans="2:12" x14ac:dyDescent="0.25">
      <c r="B396" s="1"/>
      <c r="C396" s="1"/>
      <c r="D396" s="38"/>
      <c r="E396" s="1"/>
      <c r="F396" s="1"/>
      <c r="G396" s="1"/>
      <c r="H396" s="53"/>
      <c r="I396" s="1"/>
      <c r="J396" s="1"/>
      <c r="K396" s="1"/>
      <c r="L396" s="1"/>
    </row>
    <row r="397" spans="2:12" x14ac:dyDescent="0.25">
      <c r="B397" s="1"/>
      <c r="C397" s="1"/>
      <c r="D397" s="38"/>
      <c r="E397" s="1"/>
      <c r="F397" s="1"/>
      <c r="G397" s="1"/>
      <c r="H397" s="53"/>
      <c r="I397" s="1"/>
      <c r="J397" s="1"/>
      <c r="K397" s="1"/>
      <c r="L397" s="1"/>
    </row>
    <row r="398" spans="2:12" x14ac:dyDescent="0.25">
      <c r="B398" s="1"/>
      <c r="C398" s="1"/>
      <c r="D398" s="38"/>
      <c r="E398" s="1"/>
      <c r="F398" s="1"/>
      <c r="G398" s="1"/>
      <c r="H398" s="53"/>
      <c r="I398" s="1"/>
      <c r="J398" s="1"/>
      <c r="K398" s="1"/>
      <c r="L398" s="1"/>
    </row>
    <row r="399" spans="2:12" x14ac:dyDescent="0.25">
      <c r="B399" s="1"/>
      <c r="C399" s="1"/>
      <c r="D399" s="38"/>
      <c r="E399" s="1"/>
      <c r="F399" s="1"/>
      <c r="G399" s="1"/>
      <c r="H399" s="53"/>
      <c r="I399" s="1"/>
      <c r="J399" s="1"/>
      <c r="K399" s="1"/>
      <c r="L399" s="1"/>
    </row>
    <row r="400" spans="2:12" x14ac:dyDescent="0.25">
      <c r="B400" s="1"/>
      <c r="C400" s="1"/>
      <c r="D400" s="38"/>
      <c r="E400" s="1"/>
      <c r="F400" s="1"/>
      <c r="G400" s="1"/>
      <c r="H400" s="53"/>
      <c r="I400" s="1"/>
      <c r="J400" s="1"/>
      <c r="K400" s="1"/>
      <c r="L400" s="1"/>
    </row>
    <row r="401" spans="2:12" x14ac:dyDescent="0.25">
      <c r="B401" s="1"/>
      <c r="C401" s="1"/>
      <c r="D401" s="38"/>
      <c r="E401" s="1"/>
      <c r="F401" s="1"/>
      <c r="G401" s="1"/>
      <c r="H401" s="53"/>
      <c r="I401" s="1"/>
      <c r="J401" s="1"/>
      <c r="K401" s="1"/>
      <c r="L401" s="1"/>
    </row>
    <row r="402" spans="2:12" x14ac:dyDescent="0.25">
      <c r="B402" s="1"/>
      <c r="C402" s="1"/>
      <c r="D402" s="38"/>
      <c r="E402" s="1"/>
      <c r="F402" s="1"/>
      <c r="G402" s="1"/>
      <c r="H402" s="53"/>
      <c r="I402" s="1"/>
      <c r="J402" s="1"/>
      <c r="K402" s="1"/>
      <c r="L402" s="1"/>
    </row>
    <row r="403" spans="2:12" x14ac:dyDescent="0.25">
      <c r="B403" s="1"/>
      <c r="C403" s="1"/>
      <c r="D403" s="38"/>
      <c r="E403" s="1"/>
      <c r="F403" s="1"/>
      <c r="G403" s="1"/>
      <c r="H403" s="53"/>
      <c r="I403" s="1"/>
      <c r="J403" s="1"/>
      <c r="K403" s="1"/>
      <c r="L403" s="1"/>
    </row>
    <row r="404" spans="2:12" x14ac:dyDescent="0.25">
      <c r="B404" s="1"/>
      <c r="C404" s="1"/>
      <c r="D404" s="38"/>
      <c r="E404" s="1"/>
      <c r="F404" s="1"/>
      <c r="G404" s="1"/>
      <c r="H404" s="53"/>
      <c r="I404" s="1"/>
      <c r="J404" s="1"/>
      <c r="K404" s="1"/>
      <c r="L404" s="1"/>
    </row>
    <row r="405" spans="2:12" x14ac:dyDescent="0.25">
      <c r="B405" s="1"/>
      <c r="C405" s="1"/>
      <c r="D405" s="38"/>
      <c r="E405" s="1"/>
      <c r="F405" s="1"/>
      <c r="G405" s="1"/>
      <c r="H405" s="53"/>
      <c r="I405" s="1"/>
      <c r="J405" s="1"/>
      <c r="K405" s="1"/>
      <c r="L405" s="1"/>
    </row>
    <row r="406" spans="2:12" x14ac:dyDescent="0.25">
      <c r="B406" s="1"/>
      <c r="C406" s="1"/>
      <c r="D406" s="38"/>
      <c r="E406" s="1"/>
      <c r="F406" s="1"/>
      <c r="G406" s="1"/>
      <c r="H406" s="53"/>
      <c r="I406" s="1"/>
      <c r="J406" s="1"/>
      <c r="K406" s="1"/>
      <c r="L406" s="1"/>
    </row>
    <row r="407" spans="2:12" x14ac:dyDescent="0.25">
      <c r="B407" s="1"/>
      <c r="C407" s="1"/>
      <c r="D407" s="38"/>
      <c r="E407" s="1"/>
      <c r="F407" s="1"/>
      <c r="G407" s="1"/>
      <c r="H407" s="53"/>
      <c r="I407" s="1"/>
      <c r="J407" s="1"/>
      <c r="K407" s="1"/>
      <c r="L407" s="1"/>
    </row>
    <row r="408" spans="2:12" x14ac:dyDescent="0.25">
      <c r="B408" s="1"/>
      <c r="C408" s="1"/>
      <c r="D408" s="38"/>
      <c r="E408" s="1"/>
      <c r="F408" s="1"/>
      <c r="G408" s="1"/>
      <c r="H408" s="53"/>
      <c r="I408" s="1"/>
      <c r="J408" s="1"/>
      <c r="K408" s="1"/>
      <c r="L408" s="1"/>
    </row>
    <row r="409" spans="2:12" x14ac:dyDescent="0.25">
      <c r="B409" s="1"/>
      <c r="C409" s="1"/>
      <c r="D409" s="38"/>
      <c r="E409" s="1"/>
      <c r="F409" s="1"/>
      <c r="G409" s="1"/>
      <c r="H409" s="53"/>
      <c r="I409" s="1"/>
      <c r="J409" s="1"/>
      <c r="K409" s="1"/>
      <c r="L409" s="1"/>
    </row>
    <row r="410" spans="2:12" x14ac:dyDescent="0.25">
      <c r="B410" s="1"/>
      <c r="C410" s="1"/>
      <c r="D410" s="38"/>
      <c r="E410" s="1"/>
      <c r="F410" s="1"/>
      <c r="G410" s="1"/>
      <c r="H410" s="53"/>
      <c r="I410" s="1"/>
      <c r="J410" s="1"/>
      <c r="K410" s="1"/>
      <c r="L410" s="1"/>
    </row>
    <row r="411" spans="2:12" x14ac:dyDescent="0.25">
      <c r="B411" s="1"/>
      <c r="C411" s="1"/>
      <c r="D411" s="38"/>
      <c r="E411" s="1"/>
      <c r="F411" s="1"/>
      <c r="G411" s="1"/>
      <c r="H411" s="53"/>
      <c r="I411" s="1"/>
      <c r="J411" s="1"/>
      <c r="K411" s="1"/>
      <c r="L411" s="1"/>
    </row>
    <row r="412" spans="2:12" x14ac:dyDescent="0.25">
      <c r="B412" s="1"/>
      <c r="C412" s="1"/>
      <c r="D412" s="38"/>
      <c r="E412" s="1"/>
      <c r="F412" s="1"/>
      <c r="G412" s="1"/>
      <c r="H412" s="53"/>
      <c r="I412" s="1"/>
      <c r="J412" s="1"/>
      <c r="K412" s="1"/>
      <c r="L412" s="1"/>
    </row>
    <row r="413" spans="2:12" x14ac:dyDescent="0.25">
      <c r="B413" s="1"/>
      <c r="C413" s="1"/>
      <c r="D413" s="38"/>
      <c r="E413" s="1"/>
      <c r="F413" s="1"/>
      <c r="G413" s="1"/>
      <c r="H413" s="53"/>
      <c r="I413" s="1"/>
      <c r="J413" s="1"/>
      <c r="K413" s="1"/>
      <c r="L413" s="1"/>
    </row>
    <row r="414" spans="2:12" x14ac:dyDescent="0.25">
      <c r="B414" s="1"/>
      <c r="C414" s="1"/>
      <c r="D414" s="38"/>
      <c r="E414" s="1"/>
      <c r="F414" s="1"/>
      <c r="G414" s="1"/>
      <c r="H414" s="53"/>
      <c r="I414" s="1"/>
      <c r="J414" s="1"/>
      <c r="K414" s="1"/>
      <c r="L414" s="1"/>
    </row>
    <row r="415" spans="2:12" x14ac:dyDescent="0.25">
      <c r="B415" s="1"/>
      <c r="C415" s="1"/>
      <c r="D415" s="38"/>
      <c r="E415" s="1"/>
      <c r="F415" s="1"/>
      <c r="G415" s="1"/>
      <c r="H415" s="53"/>
      <c r="I415" s="1"/>
      <c r="J415" s="1"/>
      <c r="K415" s="1"/>
      <c r="L415" s="1"/>
    </row>
    <row r="416" spans="2:12" x14ac:dyDescent="0.25">
      <c r="B416" s="1"/>
      <c r="C416" s="1"/>
      <c r="D416" s="38"/>
      <c r="E416" s="1"/>
      <c r="F416" s="1"/>
      <c r="G416" s="1"/>
      <c r="H416" s="53"/>
      <c r="I416" s="1"/>
      <c r="J416" s="1"/>
      <c r="K416" s="1"/>
      <c r="L416" s="1"/>
    </row>
    <row r="417" spans="2:12" x14ac:dyDescent="0.25">
      <c r="B417" s="1"/>
      <c r="C417" s="1"/>
      <c r="D417" s="38"/>
      <c r="E417" s="1"/>
      <c r="F417" s="1"/>
      <c r="G417" s="1"/>
      <c r="H417" s="53"/>
      <c r="I417" s="1"/>
      <c r="J417" s="1"/>
      <c r="K417" s="1"/>
      <c r="L417" s="1"/>
    </row>
    <row r="418" spans="2:12" x14ac:dyDescent="0.25">
      <c r="B418" s="1"/>
      <c r="C418" s="1"/>
      <c r="D418" s="38"/>
      <c r="E418" s="1"/>
      <c r="F418" s="1"/>
      <c r="G418" s="1"/>
      <c r="H418" s="53"/>
      <c r="I418" s="1"/>
      <c r="J418" s="1"/>
      <c r="K418" s="1"/>
      <c r="L418" s="1"/>
    </row>
    <row r="419" spans="2:12" x14ac:dyDescent="0.25">
      <c r="B419" s="1"/>
      <c r="C419" s="1"/>
      <c r="D419" s="38"/>
      <c r="E419" s="1"/>
      <c r="F419" s="1"/>
      <c r="G419" s="1"/>
      <c r="H419" s="53"/>
      <c r="I419" s="1"/>
      <c r="J419" s="1"/>
      <c r="K419" s="1"/>
      <c r="L419" s="1"/>
    </row>
    <row r="420" spans="2:12" x14ac:dyDescent="0.25">
      <c r="B420" s="1"/>
      <c r="C420" s="1"/>
      <c r="D420" s="38"/>
      <c r="E420" s="1"/>
      <c r="F420" s="1"/>
      <c r="G420" s="1"/>
      <c r="H420" s="53"/>
      <c r="I420" s="1"/>
      <c r="J420" s="1"/>
      <c r="K420" s="1"/>
      <c r="L420" s="1"/>
    </row>
    <row r="421" spans="2:12" x14ac:dyDescent="0.25">
      <c r="B421" s="1"/>
      <c r="C421" s="1"/>
      <c r="D421" s="38"/>
      <c r="E421" s="1"/>
      <c r="F421" s="1"/>
      <c r="G421" s="1"/>
      <c r="H421" s="53"/>
      <c r="I421" s="1"/>
      <c r="J421" s="1"/>
      <c r="K421" s="1"/>
      <c r="L421" s="1"/>
    </row>
    <row r="422" spans="2:12" x14ac:dyDescent="0.25">
      <c r="B422" s="1"/>
      <c r="C422" s="1"/>
      <c r="D422" s="38"/>
      <c r="E422" s="1"/>
      <c r="F422" s="1"/>
      <c r="G422" s="1"/>
      <c r="H422" s="53"/>
      <c r="I422" s="1"/>
      <c r="J422" s="1"/>
      <c r="K422" s="1"/>
      <c r="L422" s="1"/>
    </row>
    <row r="423" spans="2:12" x14ac:dyDescent="0.25">
      <c r="B423" s="1"/>
      <c r="C423" s="1"/>
      <c r="D423" s="38"/>
      <c r="E423" s="1"/>
      <c r="F423" s="1"/>
      <c r="G423" s="1"/>
      <c r="H423" s="53"/>
      <c r="I423" s="1"/>
      <c r="J423" s="1"/>
      <c r="K423" s="1"/>
      <c r="L423" s="1"/>
    </row>
    <row r="424" spans="2:12" x14ac:dyDescent="0.25">
      <c r="B424" s="1"/>
      <c r="C424" s="1"/>
      <c r="D424" s="38"/>
      <c r="E424" s="1"/>
      <c r="F424" s="1"/>
      <c r="G424" s="1"/>
      <c r="H424" s="53"/>
      <c r="I424" s="1"/>
      <c r="J424" s="1"/>
      <c r="K424" s="1"/>
      <c r="L424" s="1"/>
    </row>
    <row r="425" spans="2:12" x14ac:dyDescent="0.25">
      <c r="B425" s="1"/>
      <c r="C425" s="1"/>
      <c r="D425" s="38"/>
      <c r="E425" s="1"/>
      <c r="F425" s="1"/>
      <c r="G425" s="1"/>
      <c r="H425" s="53"/>
      <c r="I425" s="1"/>
      <c r="J425" s="1"/>
      <c r="K425" s="1"/>
      <c r="L425" s="1"/>
    </row>
    <row r="426" spans="2:12" x14ac:dyDescent="0.25">
      <c r="B426" s="1"/>
      <c r="C426" s="1"/>
      <c r="D426" s="38"/>
      <c r="E426" s="1"/>
      <c r="F426" s="1"/>
      <c r="G426" s="1"/>
      <c r="H426" s="53"/>
      <c r="I426" s="1"/>
      <c r="J426" s="1"/>
      <c r="K426" s="1"/>
      <c r="L426" s="1"/>
    </row>
    <row r="427" spans="2:12" x14ac:dyDescent="0.25">
      <c r="B427" s="1"/>
      <c r="C427" s="1"/>
      <c r="D427" s="38"/>
      <c r="E427" s="1"/>
      <c r="F427" s="1"/>
      <c r="G427" s="1"/>
      <c r="H427" s="53"/>
      <c r="I427" s="1"/>
      <c r="J427" s="1"/>
      <c r="K427" s="1"/>
      <c r="L427" s="1"/>
    </row>
    <row r="428" spans="2:12" x14ac:dyDescent="0.25">
      <c r="B428" s="1"/>
      <c r="C428" s="1"/>
      <c r="D428" s="38"/>
      <c r="E428" s="1"/>
      <c r="F428" s="1"/>
      <c r="G428" s="1"/>
      <c r="H428" s="53"/>
      <c r="I428" s="1"/>
      <c r="J428" s="1"/>
      <c r="K428" s="1"/>
      <c r="L428" s="1"/>
    </row>
    <row r="429" spans="2:12" x14ac:dyDescent="0.25">
      <c r="B429" s="1"/>
      <c r="C429" s="1"/>
      <c r="D429" s="38"/>
      <c r="E429" s="1"/>
      <c r="F429" s="1"/>
      <c r="G429" s="1"/>
      <c r="H429" s="53"/>
      <c r="I429" s="1"/>
      <c r="J429" s="1"/>
      <c r="K429" s="1"/>
      <c r="L429" s="1"/>
    </row>
    <row r="430" spans="2:12" x14ac:dyDescent="0.25">
      <c r="B430" s="1"/>
      <c r="C430" s="1"/>
      <c r="D430" s="38"/>
      <c r="E430" s="1"/>
      <c r="F430" s="1"/>
      <c r="G430" s="1"/>
      <c r="H430" s="53"/>
      <c r="I430" s="1"/>
      <c r="J430" s="1"/>
      <c r="K430" s="1"/>
      <c r="L430" s="1"/>
    </row>
    <row r="431" spans="2:12" x14ac:dyDescent="0.25">
      <c r="B431" s="1"/>
      <c r="C431" s="1"/>
      <c r="D431" s="38"/>
      <c r="E431" s="1"/>
      <c r="F431" s="1"/>
      <c r="G431" s="1"/>
      <c r="H431" s="53"/>
      <c r="I431" s="1"/>
      <c r="J431" s="1"/>
      <c r="K431" s="1"/>
      <c r="L431" s="1"/>
    </row>
    <row r="432" spans="2:12" x14ac:dyDescent="0.25">
      <c r="B432" s="1"/>
      <c r="C432" s="1"/>
      <c r="D432" s="38"/>
      <c r="E432" s="1"/>
      <c r="F432" s="1"/>
      <c r="G432" s="1"/>
      <c r="H432" s="53"/>
      <c r="I432" s="1"/>
      <c r="J432" s="1"/>
      <c r="K432" s="1"/>
      <c r="L432" s="1"/>
    </row>
    <row r="433" spans="2:12" x14ac:dyDescent="0.25">
      <c r="B433" s="1"/>
      <c r="C433" s="1"/>
      <c r="D433" s="38"/>
      <c r="E433" s="1"/>
      <c r="F433" s="1"/>
      <c r="G433" s="1"/>
      <c r="H433" s="53"/>
      <c r="I433" s="1"/>
      <c r="J433" s="1"/>
      <c r="K433" s="1"/>
      <c r="L433" s="1"/>
    </row>
    <row r="434" spans="2:12" x14ac:dyDescent="0.25">
      <c r="B434" s="1"/>
      <c r="C434" s="1"/>
      <c r="D434" s="38"/>
      <c r="E434" s="1"/>
      <c r="F434" s="1"/>
      <c r="G434" s="1"/>
      <c r="H434" s="53"/>
      <c r="I434" s="1"/>
      <c r="J434" s="1"/>
      <c r="K434" s="1"/>
      <c r="L434" s="1"/>
    </row>
    <row r="435" spans="2:12" x14ac:dyDescent="0.25">
      <c r="B435" s="1"/>
      <c r="C435" s="1"/>
      <c r="D435" s="38"/>
      <c r="E435" s="1"/>
      <c r="F435" s="1"/>
      <c r="G435" s="1"/>
      <c r="H435" s="53"/>
      <c r="I435" s="1"/>
      <c r="J435" s="1"/>
      <c r="K435" s="1"/>
      <c r="L435" s="1"/>
    </row>
    <row r="436" spans="2:12" x14ac:dyDescent="0.25">
      <c r="B436" s="1"/>
      <c r="C436" s="1"/>
      <c r="D436" s="38"/>
      <c r="E436" s="1"/>
      <c r="F436" s="1"/>
      <c r="G436" s="1"/>
      <c r="H436" s="53"/>
      <c r="I436" s="1"/>
      <c r="J436" s="1"/>
      <c r="K436" s="1"/>
      <c r="L436" s="1"/>
    </row>
    <row r="437" spans="2:12" x14ac:dyDescent="0.25">
      <c r="B437" s="1"/>
      <c r="C437" s="1"/>
      <c r="D437" s="38"/>
      <c r="E437" s="1"/>
      <c r="F437" s="1"/>
      <c r="G437" s="1"/>
      <c r="H437" s="53"/>
      <c r="I437" s="1"/>
      <c r="J437" s="1"/>
      <c r="K437" s="1"/>
      <c r="L437" s="1"/>
    </row>
    <row r="438" spans="2:12" x14ac:dyDescent="0.25">
      <c r="B438" s="1"/>
      <c r="C438" s="1"/>
      <c r="D438" s="38"/>
      <c r="E438" s="1"/>
      <c r="F438" s="1"/>
      <c r="G438" s="1"/>
      <c r="H438" s="53"/>
      <c r="I438" s="1"/>
      <c r="J438" s="1"/>
      <c r="K438" s="1"/>
      <c r="L438" s="1"/>
    </row>
    <row r="439" spans="2:12" x14ac:dyDescent="0.25">
      <c r="B439" s="1"/>
      <c r="C439" s="1"/>
      <c r="D439" s="38"/>
      <c r="E439" s="1"/>
      <c r="F439" s="1"/>
      <c r="G439" s="1"/>
      <c r="H439" s="53"/>
      <c r="I439" s="1"/>
      <c r="J439" s="1"/>
      <c r="K439" s="1"/>
      <c r="L439" s="1"/>
    </row>
    <row r="440" spans="2:12" x14ac:dyDescent="0.25">
      <c r="B440" s="1"/>
      <c r="C440" s="1"/>
      <c r="D440" s="38"/>
      <c r="E440" s="1"/>
      <c r="F440" s="1"/>
      <c r="G440" s="1"/>
      <c r="H440" s="53"/>
      <c r="I440" s="1"/>
      <c r="J440" s="1"/>
      <c r="K440" s="1"/>
      <c r="L440" s="1"/>
    </row>
    <row r="441" spans="2:12" x14ac:dyDescent="0.25">
      <c r="B441" s="1"/>
      <c r="C441" s="1"/>
      <c r="D441" s="38"/>
      <c r="E441" s="1"/>
      <c r="F441" s="1"/>
      <c r="G441" s="1"/>
      <c r="H441" s="53"/>
      <c r="I441" s="1"/>
      <c r="J441" s="1"/>
      <c r="K441" s="1"/>
      <c r="L441" s="1"/>
    </row>
    <row r="442" spans="2:12" x14ac:dyDescent="0.25">
      <c r="B442" s="1"/>
      <c r="C442" s="1"/>
      <c r="D442" s="38"/>
      <c r="E442" s="1"/>
      <c r="F442" s="1"/>
      <c r="G442" s="1"/>
      <c r="H442" s="53"/>
      <c r="I442" s="1"/>
      <c r="J442" s="1"/>
      <c r="K442" s="1"/>
      <c r="L442" s="1"/>
    </row>
    <row r="443" spans="2:12" x14ac:dyDescent="0.25">
      <c r="B443" s="1"/>
      <c r="C443" s="1"/>
      <c r="D443" s="38"/>
      <c r="E443" s="1"/>
      <c r="F443" s="1"/>
      <c r="G443" s="1"/>
      <c r="H443" s="53"/>
      <c r="I443" s="1"/>
      <c r="J443" s="1"/>
      <c r="K443" s="1"/>
      <c r="L443" s="1"/>
    </row>
    <row r="444" spans="2:12" x14ac:dyDescent="0.25">
      <c r="B444" s="1"/>
      <c r="C444" s="1"/>
      <c r="D444" s="38"/>
      <c r="E444" s="1"/>
      <c r="F444" s="1"/>
      <c r="G444" s="1"/>
      <c r="H444" s="53"/>
      <c r="I444" s="1"/>
      <c r="J444" s="1"/>
      <c r="K444" s="1"/>
      <c r="L444" s="1"/>
    </row>
    <row r="445" spans="2:12" x14ac:dyDescent="0.25">
      <c r="B445" s="1"/>
      <c r="C445" s="1"/>
      <c r="D445" s="38"/>
      <c r="E445" s="1"/>
      <c r="F445" s="1"/>
      <c r="G445" s="1"/>
      <c r="H445" s="53"/>
      <c r="I445" s="1"/>
      <c r="J445" s="1"/>
      <c r="K445" s="1"/>
      <c r="L445" s="1"/>
    </row>
    <row r="446" spans="2:12" x14ac:dyDescent="0.25">
      <c r="B446" s="1"/>
      <c r="C446" s="1"/>
      <c r="D446" s="38"/>
      <c r="E446" s="1"/>
      <c r="F446" s="1"/>
      <c r="G446" s="1"/>
      <c r="H446" s="53"/>
      <c r="I446" s="1"/>
      <c r="J446" s="1"/>
      <c r="K446" s="1"/>
      <c r="L446" s="1"/>
    </row>
    <row r="447" spans="2:12" x14ac:dyDescent="0.25">
      <c r="B447" s="1"/>
      <c r="C447" s="1"/>
      <c r="D447" s="38"/>
      <c r="E447" s="1"/>
      <c r="F447" s="1"/>
      <c r="G447" s="1"/>
      <c r="H447" s="53"/>
      <c r="I447" s="1"/>
      <c r="J447" s="1"/>
      <c r="K447" s="1"/>
      <c r="L447" s="1"/>
    </row>
    <row r="448" spans="2:12" x14ac:dyDescent="0.25">
      <c r="B448" s="1"/>
      <c r="C448" s="1"/>
      <c r="D448" s="38"/>
      <c r="E448" s="1"/>
      <c r="F448" s="1"/>
      <c r="G448" s="1"/>
      <c r="H448" s="53"/>
      <c r="I448" s="1"/>
      <c r="J448" s="1"/>
      <c r="K448" s="1"/>
      <c r="L448" s="1"/>
    </row>
    <row r="449" spans="2:12" x14ac:dyDescent="0.25">
      <c r="B449" s="1"/>
      <c r="C449" s="1"/>
      <c r="D449" s="38"/>
      <c r="E449" s="1"/>
      <c r="F449" s="1"/>
      <c r="G449" s="1"/>
      <c r="H449" s="53"/>
      <c r="I449" s="1"/>
      <c r="J449" s="1"/>
      <c r="K449" s="1"/>
      <c r="L449" s="1"/>
    </row>
    <row r="450" spans="2:12" x14ac:dyDescent="0.25">
      <c r="B450" s="1"/>
      <c r="C450" s="1"/>
      <c r="D450" s="38"/>
      <c r="E450" s="1"/>
      <c r="F450" s="1"/>
      <c r="G450" s="1"/>
      <c r="H450" s="53"/>
      <c r="I450" s="1"/>
      <c r="J450" s="1"/>
      <c r="K450" s="1"/>
      <c r="L450" s="1"/>
    </row>
    <row r="451" spans="2:12" x14ac:dyDescent="0.25">
      <c r="B451" s="1"/>
      <c r="C451" s="1"/>
      <c r="D451" s="38"/>
      <c r="E451" s="1"/>
      <c r="F451" s="1"/>
      <c r="G451" s="1"/>
      <c r="H451" s="53"/>
      <c r="I451" s="1"/>
      <c r="J451" s="1"/>
      <c r="K451" s="1"/>
      <c r="L451" s="1"/>
    </row>
    <row r="452" spans="2:12" x14ac:dyDescent="0.25">
      <c r="B452" s="1"/>
      <c r="C452" s="1"/>
      <c r="D452" s="38"/>
      <c r="E452" s="1"/>
      <c r="F452" s="1"/>
      <c r="G452" s="1"/>
      <c r="H452" s="53"/>
      <c r="I452" s="1"/>
      <c r="J452" s="1"/>
      <c r="K452" s="1"/>
      <c r="L452" s="1"/>
    </row>
    <row r="453" spans="2:12" x14ac:dyDescent="0.25">
      <c r="B453" s="1"/>
      <c r="C453" s="1"/>
      <c r="D453" s="38"/>
      <c r="E453" s="1"/>
      <c r="F453" s="1"/>
      <c r="G453" s="1"/>
      <c r="H453" s="53"/>
      <c r="I453" s="1"/>
      <c r="J453" s="1"/>
      <c r="K453" s="1"/>
      <c r="L453" s="1"/>
    </row>
    <row r="454" spans="2:12" x14ac:dyDescent="0.25">
      <c r="B454" s="1"/>
      <c r="C454" s="1"/>
      <c r="D454" s="38"/>
      <c r="E454" s="1"/>
      <c r="F454" s="1"/>
      <c r="G454" s="1"/>
      <c r="H454" s="53"/>
      <c r="I454" s="1"/>
      <c r="J454" s="1"/>
      <c r="K454" s="1"/>
      <c r="L454" s="1"/>
    </row>
    <row r="455" spans="2:12" x14ac:dyDescent="0.25">
      <c r="B455" s="1"/>
      <c r="C455" s="1"/>
      <c r="D455" s="38"/>
      <c r="E455" s="1"/>
      <c r="F455" s="1"/>
      <c r="G455" s="1"/>
      <c r="H455" s="53"/>
      <c r="I455" s="1"/>
      <c r="J455" s="1"/>
      <c r="K455" s="1"/>
      <c r="L455" s="1"/>
    </row>
    <row r="456" spans="2:12" x14ac:dyDescent="0.25">
      <c r="B456" s="1"/>
      <c r="C456" s="1"/>
      <c r="D456" s="38"/>
      <c r="E456" s="1"/>
      <c r="F456" s="1"/>
      <c r="G456" s="1"/>
      <c r="H456" s="53"/>
      <c r="I456" s="1"/>
      <c r="J456" s="1"/>
      <c r="K456" s="1"/>
      <c r="L456" s="1"/>
    </row>
    <row r="457" spans="2:12" x14ac:dyDescent="0.25">
      <c r="B457" s="1"/>
      <c r="C457" s="1"/>
      <c r="D457" s="38"/>
      <c r="E457" s="1"/>
      <c r="F457" s="1"/>
      <c r="G457" s="1"/>
      <c r="H457" s="53"/>
      <c r="I457" s="1"/>
      <c r="J457" s="1"/>
      <c r="K457" s="1"/>
      <c r="L457" s="1"/>
    </row>
    <row r="458" spans="2:12" x14ac:dyDescent="0.25">
      <c r="B458" s="1"/>
      <c r="C458" s="1"/>
      <c r="D458" s="38"/>
      <c r="E458" s="1"/>
      <c r="F458" s="1"/>
      <c r="G458" s="1"/>
      <c r="H458" s="53"/>
      <c r="I458" s="1"/>
      <c r="J458" s="1"/>
      <c r="K458" s="1"/>
      <c r="L458" s="1"/>
    </row>
    <row r="459" spans="2:12" x14ac:dyDescent="0.25">
      <c r="B459" s="1"/>
      <c r="C459" s="1"/>
      <c r="D459" s="38"/>
      <c r="E459" s="1"/>
      <c r="F459" s="1"/>
      <c r="G459" s="1"/>
      <c r="H459" s="53"/>
      <c r="I459" s="1"/>
      <c r="J459" s="1"/>
      <c r="K459" s="1"/>
      <c r="L459" s="1"/>
    </row>
    <row r="460" spans="2:12" x14ac:dyDescent="0.25">
      <c r="B460" s="1"/>
      <c r="C460" s="1"/>
      <c r="D460" s="38"/>
      <c r="E460" s="1"/>
      <c r="F460" s="1"/>
      <c r="G460" s="1"/>
      <c r="H460" s="53"/>
      <c r="I460" s="1"/>
      <c r="J460" s="1"/>
      <c r="K460" s="1"/>
      <c r="L460" s="1"/>
    </row>
    <row r="461" spans="2:12" x14ac:dyDescent="0.25">
      <c r="B461" s="1"/>
      <c r="C461" s="1"/>
      <c r="D461" s="38"/>
      <c r="E461" s="1"/>
      <c r="F461" s="1"/>
      <c r="G461" s="1"/>
      <c r="H461" s="53"/>
      <c r="I461" s="1"/>
      <c r="J461" s="1"/>
      <c r="K461" s="1"/>
      <c r="L461" s="1"/>
    </row>
    <row r="462" spans="2:12" x14ac:dyDescent="0.25">
      <c r="B462" s="1"/>
      <c r="C462" s="1"/>
      <c r="D462" s="38"/>
      <c r="E462" s="1"/>
      <c r="F462" s="1"/>
      <c r="G462" s="1"/>
      <c r="H462" s="53"/>
      <c r="I462" s="1"/>
      <c r="J462" s="1"/>
      <c r="K462" s="1"/>
      <c r="L462" s="1"/>
    </row>
    <row r="463" spans="2:12" x14ac:dyDescent="0.25">
      <c r="B463" s="1"/>
      <c r="C463" s="1"/>
      <c r="D463" s="38"/>
      <c r="E463" s="1"/>
      <c r="F463" s="1"/>
      <c r="G463" s="1"/>
      <c r="H463" s="53"/>
      <c r="I463" s="1"/>
      <c r="J463" s="1"/>
      <c r="K463" s="1"/>
      <c r="L463" s="1"/>
    </row>
    <row r="464" spans="2:12" x14ac:dyDescent="0.25">
      <c r="B464" s="1"/>
      <c r="C464" s="1"/>
      <c r="D464" s="38"/>
      <c r="E464" s="1"/>
      <c r="F464" s="1"/>
      <c r="G464" s="1"/>
      <c r="H464" s="53"/>
      <c r="I464" s="1"/>
      <c r="J464" s="1"/>
      <c r="K464" s="1"/>
      <c r="L464" s="1"/>
    </row>
    <row r="465" spans="2:12" x14ac:dyDescent="0.25">
      <c r="B465" s="1"/>
      <c r="C465" s="1"/>
      <c r="D465" s="38"/>
      <c r="E465" s="1"/>
      <c r="F465" s="1"/>
      <c r="G465" s="1"/>
      <c r="H465" s="53"/>
      <c r="I465" s="1"/>
      <c r="J465" s="1"/>
      <c r="K465" s="1"/>
      <c r="L465" s="1"/>
    </row>
    <row r="466" spans="2:12" x14ac:dyDescent="0.25">
      <c r="B466" s="1"/>
      <c r="C466" s="1"/>
      <c r="D466" s="38"/>
      <c r="E466" s="1"/>
      <c r="F466" s="1"/>
      <c r="G466" s="1"/>
      <c r="H466" s="53"/>
      <c r="I466" s="1"/>
      <c r="J466" s="1"/>
      <c r="K466" s="1"/>
      <c r="L466" s="1"/>
    </row>
    <row r="467" spans="2:12" x14ac:dyDescent="0.25">
      <c r="B467" s="1"/>
      <c r="C467" s="1"/>
      <c r="D467" s="38"/>
      <c r="E467" s="1"/>
      <c r="F467" s="1"/>
      <c r="G467" s="1"/>
      <c r="H467" s="53"/>
      <c r="I467" s="1"/>
      <c r="J467" s="1"/>
      <c r="K467" s="1"/>
      <c r="L467" s="1"/>
    </row>
    <row r="468" spans="2:12" x14ac:dyDescent="0.25">
      <c r="B468" s="1"/>
      <c r="C468" s="1"/>
      <c r="D468" s="38"/>
      <c r="E468" s="1"/>
      <c r="F468" s="1"/>
      <c r="G468" s="1"/>
      <c r="H468" s="53"/>
      <c r="I468" s="1"/>
      <c r="J468" s="1"/>
      <c r="K468" s="1"/>
      <c r="L468" s="1"/>
    </row>
    <row r="469" spans="2:12" x14ac:dyDescent="0.25">
      <c r="B469" s="1"/>
      <c r="C469" s="1"/>
      <c r="D469" s="38"/>
      <c r="E469" s="1"/>
      <c r="F469" s="1"/>
      <c r="G469" s="1"/>
      <c r="H469" s="53"/>
      <c r="I469" s="1"/>
      <c r="J469" s="1"/>
      <c r="K469" s="1"/>
      <c r="L469" s="1"/>
    </row>
    <row r="470" spans="2:12" x14ac:dyDescent="0.25">
      <c r="B470" s="1"/>
      <c r="C470" s="1"/>
      <c r="D470" s="38"/>
      <c r="E470" s="1"/>
      <c r="F470" s="1"/>
      <c r="G470" s="1"/>
      <c r="H470" s="53"/>
      <c r="I470" s="1"/>
      <c r="J470" s="1"/>
      <c r="K470" s="1"/>
      <c r="L470" s="1"/>
    </row>
    <row r="471" spans="2:12" x14ac:dyDescent="0.25">
      <c r="B471" s="1"/>
      <c r="C471" s="1"/>
      <c r="D471" s="38"/>
      <c r="E471" s="1"/>
      <c r="F471" s="1"/>
      <c r="G471" s="1"/>
      <c r="H471" s="53"/>
      <c r="I471" s="1"/>
      <c r="J471" s="1"/>
      <c r="K471" s="1"/>
      <c r="L471" s="1"/>
    </row>
    <row r="472" spans="2:12" x14ac:dyDescent="0.25">
      <c r="B472" s="1"/>
      <c r="C472" s="1"/>
      <c r="D472" s="38"/>
      <c r="E472" s="1"/>
      <c r="F472" s="1"/>
      <c r="G472" s="1"/>
      <c r="H472" s="53"/>
      <c r="I472" s="1"/>
      <c r="J472" s="1"/>
      <c r="K472" s="1"/>
      <c r="L472" s="1"/>
    </row>
    <row r="473" spans="2:12" x14ac:dyDescent="0.25">
      <c r="B473" s="1"/>
      <c r="C473" s="1"/>
      <c r="D473" s="38"/>
      <c r="E473" s="1"/>
      <c r="F473" s="1"/>
      <c r="G473" s="1"/>
      <c r="H473" s="53"/>
      <c r="I473" s="1"/>
      <c r="J473" s="1"/>
      <c r="K473" s="1"/>
      <c r="L473" s="1"/>
    </row>
    <row r="474" spans="2:12" x14ac:dyDescent="0.25">
      <c r="B474" s="1"/>
      <c r="C474" s="1"/>
      <c r="D474" s="38"/>
      <c r="E474" s="1"/>
      <c r="F474" s="1"/>
      <c r="G474" s="1"/>
      <c r="H474" s="53"/>
      <c r="I474" s="1"/>
      <c r="J474" s="1"/>
      <c r="K474" s="1"/>
      <c r="L474" s="1"/>
    </row>
    <row r="475" spans="2:12" x14ac:dyDescent="0.25">
      <c r="B475" s="1"/>
      <c r="C475" s="1"/>
      <c r="D475" s="38"/>
      <c r="E475" s="1"/>
      <c r="F475" s="1"/>
      <c r="G475" s="1"/>
      <c r="H475" s="53"/>
      <c r="I475" s="1"/>
      <c r="J475" s="1"/>
      <c r="K475" s="1"/>
      <c r="L475" s="1"/>
    </row>
    <row r="476" spans="2:12" x14ac:dyDescent="0.25">
      <c r="B476" s="1"/>
      <c r="C476" s="1"/>
      <c r="D476" s="38"/>
      <c r="E476" s="1"/>
      <c r="F476" s="1"/>
      <c r="G476" s="1"/>
      <c r="H476" s="53"/>
      <c r="I476" s="1"/>
      <c r="J476" s="1"/>
      <c r="K476" s="1"/>
      <c r="L476" s="1"/>
    </row>
    <row r="477" spans="2:12" x14ac:dyDescent="0.25">
      <c r="B477" s="1"/>
      <c r="C477" s="1"/>
      <c r="D477" s="38"/>
      <c r="E477" s="1"/>
      <c r="F477" s="1"/>
      <c r="G477" s="1"/>
      <c r="H477" s="53"/>
      <c r="I477" s="1"/>
      <c r="J477" s="1"/>
      <c r="K477" s="1"/>
      <c r="L477" s="1"/>
    </row>
    <row r="478" spans="2:12" x14ac:dyDescent="0.25">
      <c r="B478" s="1"/>
      <c r="C478" s="1"/>
      <c r="D478" s="38"/>
      <c r="E478" s="1"/>
      <c r="F478" s="1"/>
      <c r="G478" s="1"/>
      <c r="H478" s="53"/>
      <c r="I478" s="1"/>
      <c r="J478" s="1"/>
      <c r="K478" s="1"/>
      <c r="L478" s="1"/>
    </row>
    <row r="479" spans="2:12" x14ac:dyDescent="0.25">
      <c r="B479" s="1"/>
      <c r="C479" s="1"/>
      <c r="D479" s="38"/>
      <c r="E479" s="1"/>
      <c r="F479" s="1"/>
      <c r="G479" s="1"/>
      <c r="H479" s="53"/>
      <c r="I479" s="1"/>
      <c r="J479" s="1"/>
      <c r="K479" s="1"/>
      <c r="L479" s="1"/>
    </row>
    <row r="480" spans="2:12" x14ac:dyDescent="0.25">
      <c r="B480" s="1"/>
      <c r="C480" s="1"/>
      <c r="D480" s="38"/>
      <c r="E480" s="1"/>
      <c r="F480" s="1"/>
      <c r="G480" s="1"/>
      <c r="H480" s="53"/>
      <c r="I480" s="1"/>
      <c r="J480" s="1"/>
      <c r="K480" s="1"/>
      <c r="L480" s="1"/>
    </row>
    <row r="481" spans="2:12" x14ac:dyDescent="0.25">
      <c r="B481" s="1"/>
      <c r="C481" s="1"/>
      <c r="D481" s="38"/>
      <c r="E481" s="1"/>
      <c r="F481" s="1"/>
      <c r="G481" s="1"/>
      <c r="H481" s="53"/>
      <c r="I481" s="1"/>
      <c r="J481" s="1"/>
      <c r="K481" s="1"/>
      <c r="L481" s="1"/>
    </row>
    <row r="482" spans="2:12" x14ac:dyDescent="0.25">
      <c r="B482" s="1"/>
      <c r="C482" s="1"/>
      <c r="D482" s="38"/>
      <c r="E482" s="1"/>
      <c r="F482" s="1"/>
      <c r="G482" s="1"/>
      <c r="H482" s="53"/>
      <c r="I482" s="1"/>
      <c r="J482" s="1"/>
      <c r="K482" s="1"/>
      <c r="L482" s="1"/>
    </row>
    <row r="483" spans="2:12" x14ac:dyDescent="0.25">
      <c r="B483" s="1"/>
      <c r="C483" s="1"/>
      <c r="D483" s="38"/>
      <c r="E483" s="1"/>
      <c r="F483" s="1"/>
      <c r="G483" s="1"/>
      <c r="H483" s="53"/>
      <c r="I483" s="1"/>
      <c r="J483" s="1"/>
      <c r="K483" s="1"/>
      <c r="L483" s="1"/>
    </row>
    <row r="484" spans="2:12" x14ac:dyDescent="0.25">
      <c r="B484" s="1"/>
      <c r="C484" s="1"/>
      <c r="D484" s="38"/>
      <c r="E484" s="1"/>
      <c r="F484" s="1"/>
      <c r="G484" s="1"/>
      <c r="H484" s="53"/>
      <c r="I484" s="1"/>
      <c r="J484" s="1"/>
      <c r="K484" s="1"/>
      <c r="L484" s="1"/>
    </row>
    <row r="485" spans="2:12" x14ac:dyDescent="0.25">
      <c r="B485" s="1"/>
      <c r="C485" s="1"/>
      <c r="D485" s="38"/>
      <c r="E485" s="1"/>
      <c r="F485" s="1"/>
      <c r="G485" s="1"/>
      <c r="H485" s="53"/>
      <c r="I485" s="1"/>
      <c r="J485" s="1"/>
      <c r="K485" s="1"/>
      <c r="L485" s="1"/>
    </row>
    <row r="486" spans="2:12" x14ac:dyDescent="0.25">
      <c r="B486" s="1"/>
      <c r="C486" s="1"/>
      <c r="D486" s="38"/>
      <c r="E486" s="1"/>
      <c r="F486" s="1"/>
      <c r="G486" s="1"/>
      <c r="H486" s="53"/>
      <c r="I486" s="1"/>
      <c r="J486" s="1"/>
      <c r="K486" s="1"/>
      <c r="L486" s="1"/>
    </row>
    <row r="487" spans="2:12" x14ac:dyDescent="0.25">
      <c r="B487" s="1"/>
      <c r="C487" s="1"/>
      <c r="D487" s="38"/>
      <c r="E487" s="1"/>
      <c r="F487" s="1"/>
      <c r="G487" s="1"/>
      <c r="H487" s="53"/>
      <c r="I487" s="1"/>
      <c r="J487" s="1"/>
      <c r="K487" s="1"/>
      <c r="L487" s="1"/>
    </row>
    <row r="488" spans="2:12" x14ac:dyDescent="0.25">
      <c r="B488" s="1"/>
      <c r="C488" s="1"/>
      <c r="D488" s="38"/>
      <c r="E488" s="1"/>
      <c r="F488" s="1"/>
      <c r="G488" s="1"/>
      <c r="H488" s="53"/>
      <c r="I488" s="1"/>
      <c r="J488" s="1"/>
      <c r="K488" s="1"/>
      <c r="L488" s="1"/>
    </row>
    <row r="489" spans="2:12" x14ac:dyDescent="0.25">
      <c r="B489" s="1"/>
      <c r="C489" s="1"/>
      <c r="D489" s="38"/>
      <c r="E489" s="1"/>
      <c r="F489" s="1"/>
      <c r="G489" s="1"/>
      <c r="H489" s="53"/>
      <c r="I489" s="1"/>
      <c r="J489" s="1"/>
      <c r="K489" s="1"/>
      <c r="L489" s="1"/>
    </row>
    <row r="490" spans="2:12" x14ac:dyDescent="0.25">
      <c r="B490" s="1"/>
      <c r="C490" s="1"/>
      <c r="D490" s="38"/>
      <c r="E490" s="1"/>
      <c r="F490" s="1"/>
      <c r="G490" s="1"/>
      <c r="H490" s="53"/>
      <c r="I490" s="1"/>
      <c r="J490" s="1"/>
      <c r="K490" s="1"/>
      <c r="L490" s="1"/>
    </row>
    <row r="491" spans="2:12" x14ac:dyDescent="0.25">
      <c r="B491" s="1"/>
      <c r="C491" s="1"/>
      <c r="D491" s="38"/>
      <c r="E491" s="1"/>
      <c r="F491" s="1"/>
      <c r="G491" s="1"/>
      <c r="H491" s="53"/>
      <c r="I491" s="1"/>
      <c r="J491" s="1"/>
      <c r="K491" s="1"/>
      <c r="L491" s="1"/>
    </row>
    <row r="492" spans="2:12" x14ac:dyDescent="0.25">
      <c r="B492" s="1"/>
      <c r="C492" s="1"/>
      <c r="D492" s="38"/>
      <c r="E492" s="1"/>
      <c r="F492" s="1"/>
      <c r="G492" s="1"/>
      <c r="H492" s="53"/>
      <c r="I492" s="1"/>
      <c r="J492" s="1"/>
      <c r="K492" s="1"/>
      <c r="L492" s="1"/>
    </row>
    <row r="493" spans="2:12" x14ac:dyDescent="0.25">
      <c r="B493" s="1"/>
      <c r="C493" s="1"/>
      <c r="D493" s="38"/>
      <c r="E493" s="1"/>
      <c r="F493" s="1"/>
      <c r="G493" s="1"/>
      <c r="H493" s="53"/>
      <c r="I493" s="1"/>
      <c r="J493" s="1"/>
      <c r="K493" s="1"/>
      <c r="L493" s="1"/>
    </row>
    <row r="494" spans="2:12" x14ac:dyDescent="0.25">
      <c r="B494" s="1"/>
      <c r="C494" s="1"/>
      <c r="D494" s="38"/>
      <c r="E494" s="1"/>
      <c r="F494" s="1"/>
      <c r="G494" s="1"/>
      <c r="H494" s="53"/>
      <c r="I494" s="1"/>
      <c r="J494" s="1"/>
      <c r="K494" s="1"/>
      <c r="L494" s="1"/>
    </row>
    <row r="495" spans="2:12" x14ac:dyDescent="0.25">
      <c r="B495" s="1"/>
      <c r="C495" s="1"/>
      <c r="D495" s="38"/>
      <c r="E495" s="1"/>
      <c r="F495" s="1"/>
      <c r="G495" s="1"/>
      <c r="H495" s="53"/>
      <c r="I495" s="1"/>
      <c r="J495" s="1"/>
      <c r="K495" s="1"/>
      <c r="L495" s="1"/>
    </row>
    <row r="496" spans="2:12" x14ac:dyDescent="0.25">
      <c r="B496" s="1"/>
      <c r="C496" s="1"/>
      <c r="D496" s="38"/>
      <c r="E496" s="1"/>
      <c r="F496" s="1"/>
      <c r="G496" s="1"/>
      <c r="H496" s="53"/>
      <c r="I496" s="1"/>
      <c r="J496" s="1"/>
      <c r="K496" s="1"/>
      <c r="L496" s="1"/>
    </row>
    <row r="497" spans="2:12" x14ac:dyDescent="0.25">
      <c r="B497" s="1"/>
      <c r="C497" s="1"/>
      <c r="D497" s="38"/>
      <c r="E497" s="1"/>
      <c r="F497" s="1"/>
      <c r="G497" s="1"/>
      <c r="H497" s="53"/>
      <c r="I497" s="1"/>
      <c r="J497" s="1"/>
      <c r="K497" s="1"/>
      <c r="L497" s="1"/>
    </row>
    <row r="498" spans="2:12" x14ac:dyDescent="0.25">
      <c r="B498" s="1"/>
      <c r="C498" s="1"/>
      <c r="D498" s="38"/>
      <c r="E498" s="1"/>
      <c r="F498" s="1"/>
      <c r="G498" s="1"/>
      <c r="H498" s="53"/>
      <c r="I498" s="1"/>
      <c r="J498" s="1"/>
      <c r="K498" s="1"/>
      <c r="L498" s="1"/>
    </row>
    <row r="499" spans="2:12" x14ac:dyDescent="0.25">
      <c r="B499" s="1"/>
      <c r="C499" s="1"/>
      <c r="D499" s="38"/>
      <c r="E499" s="1"/>
      <c r="F499" s="1"/>
      <c r="G499" s="1"/>
      <c r="H499" s="53"/>
      <c r="I499" s="1"/>
      <c r="J499" s="1"/>
      <c r="K499" s="1"/>
      <c r="L499" s="1"/>
    </row>
    <row r="500" spans="2:12" x14ac:dyDescent="0.25">
      <c r="B500" s="1"/>
      <c r="C500" s="1"/>
      <c r="D500" s="38"/>
      <c r="E500" s="1"/>
      <c r="F500" s="1"/>
      <c r="G500" s="1"/>
      <c r="H500" s="53"/>
      <c r="I500" s="1"/>
      <c r="J500" s="1"/>
      <c r="K500" s="1"/>
      <c r="L500" s="1"/>
    </row>
    <row r="501" spans="2:12" x14ac:dyDescent="0.25">
      <c r="B501" s="1"/>
      <c r="C501" s="1"/>
      <c r="D501" s="38"/>
      <c r="E501" s="1"/>
      <c r="F501" s="1"/>
      <c r="G501" s="1"/>
      <c r="H501" s="53"/>
      <c r="I501" s="1"/>
      <c r="J501" s="1"/>
      <c r="K501" s="1"/>
      <c r="L501" s="1"/>
    </row>
    <row r="502" spans="2:12" x14ac:dyDescent="0.25">
      <c r="B502" s="1"/>
      <c r="C502" s="1"/>
      <c r="D502" s="38"/>
      <c r="E502" s="1"/>
      <c r="F502" s="1"/>
      <c r="G502" s="1"/>
      <c r="H502" s="53"/>
      <c r="I502" s="1"/>
      <c r="J502" s="1"/>
      <c r="K502" s="1"/>
      <c r="L502" s="1"/>
    </row>
    <row r="503" spans="2:12" x14ac:dyDescent="0.25">
      <c r="B503" s="1"/>
      <c r="C503" s="1"/>
      <c r="D503" s="38"/>
      <c r="E503" s="1"/>
      <c r="F503" s="1"/>
      <c r="G503" s="1"/>
      <c r="H503" s="53"/>
      <c r="I503" s="1"/>
      <c r="J503" s="1"/>
      <c r="K503" s="1"/>
      <c r="L503" s="1"/>
    </row>
    <row r="504" spans="2:12" x14ac:dyDescent="0.25">
      <c r="B504" s="1"/>
      <c r="C504" s="1"/>
      <c r="D504" s="38"/>
      <c r="E504" s="1"/>
      <c r="F504" s="1"/>
      <c r="G504" s="1"/>
      <c r="H504" s="53"/>
      <c r="I504" s="1"/>
      <c r="J504" s="1"/>
      <c r="K504" s="1"/>
      <c r="L504" s="1"/>
    </row>
    <row r="505" spans="2:12" x14ac:dyDescent="0.25">
      <c r="B505" s="1"/>
      <c r="C505" s="1"/>
      <c r="D505" s="38"/>
      <c r="E505" s="1"/>
      <c r="F505" s="1"/>
      <c r="G505" s="1"/>
      <c r="H505" s="53"/>
      <c r="I505" s="1"/>
      <c r="J505" s="1"/>
      <c r="K505" s="1"/>
      <c r="L505" s="1"/>
    </row>
    <row r="506" spans="2:12" x14ac:dyDescent="0.25">
      <c r="B506" s="1"/>
      <c r="C506" s="1"/>
      <c r="D506" s="38"/>
      <c r="E506" s="1"/>
      <c r="F506" s="1"/>
      <c r="G506" s="1"/>
      <c r="H506" s="53"/>
      <c r="I506" s="1"/>
      <c r="J506" s="1"/>
      <c r="K506" s="1"/>
      <c r="L506" s="1"/>
    </row>
    <row r="507" spans="2:12" x14ac:dyDescent="0.25">
      <c r="B507" s="1"/>
      <c r="C507" s="1"/>
      <c r="D507" s="38"/>
      <c r="E507" s="1"/>
      <c r="F507" s="1"/>
      <c r="G507" s="1"/>
      <c r="H507" s="53"/>
      <c r="I507" s="1"/>
      <c r="J507" s="1"/>
      <c r="K507" s="1"/>
      <c r="L507" s="1"/>
    </row>
    <row r="508" spans="2:12" x14ac:dyDescent="0.25">
      <c r="B508" s="1"/>
      <c r="C508" s="1"/>
      <c r="D508" s="38"/>
      <c r="E508" s="1"/>
      <c r="F508" s="1"/>
      <c r="G508" s="1"/>
      <c r="H508" s="53"/>
      <c r="I508" s="1"/>
      <c r="J508" s="1"/>
      <c r="K508" s="1"/>
      <c r="L508" s="1"/>
    </row>
    <row r="509" spans="2:12" x14ac:dyDescent="0.25">
      <c r="B509" s="1"/>
      <c r="C509" s="1"/>
      <c r="D509" s="38"/>
      <c r="E509" s="1"/>
      <c r="F509" s="1"/>
      <c r="G509" s="1"/>
      <c r="H509" s="53"/>
      <c r="I509" s="1"/>
      <c r="J509" s="1"/>
      <c r="K509" s="1"/>
      <c r="L509" s="1"/>
    </row>
    <row r="510" spans="2:12" x14ac:dyDescent="0.25">
      <c r="B510" s="1"/>
      <c r="C510" s="1"/>
      <c r="D510" s="38"/>
      <c r="E510" s="1"/>
      <c r="F510" s="1"/>
      <c r="G510" s="1"/>
      <c r="H510" s="53"/>
      <c r="I510" s="1"/>
      <c r="J510" s="1"/>
      <c r="K510" s="1"/>
      <c r="L510" s="1"/>
    </row>
    <row r="511" spans="2:12" x14ac:dyDescent="0.25">
      <c r="B511" s="1"/>
      <c r="C511" s="1"/>
      <c r="D511" s="38"/>
      <c r="E511" s="1"/>
      <c r="F511" s="1"/>
      <c r="G511" s="1"/>
      <c r="H511" s="53"/>
      <c r="I511" s="1"/>
      <c r="J511" s="1"/>
      <c r="K511" s="1"/>
      <c r="L511" s="1"/>
    </row>
    <row r="512" spans="2:12" x14ac:dyDescent="0.25">
      <c r="B512" s="1"/>
      <c r="C512" s="1"/>
      <c r="D512" s="38"/>
      <c r="E512" s="1"/>
      <c r="F512" s="1"/>
      <c r="G512" s="1"/>
      <c r="H512" s="53"/>
      <c r="I512" s="1"/>
      <c r="J512" s="1"/>
      <c r="K512" s="1"/>
      <c r="L512" s="1"/>
    </row>
    <row r="513" spans="2:12" x14ac:dyDescent="0.25">
      <c r="B513" s="1"/>
      <c r="C513" s="1"/>
      <c r="D513" s="38"/>
      <c r="E513" s="1"/>
      <c r="F513" s="1"/>
      <c r="G513" s="1"/>
      <c r="H513" s="53"/>
      <c r="I513" s="1"/>
      <c r="J513" s="1"/>
      <c r="K513" s="1"/>
      <c r="L513" s="1"/>
    </row>
    <row r="514" spans="2:12" x14ac:dyDescent="0.25">
      <c r="B514" s="1"/>
      <c r="C514" s="1"/>
      <c r="D514" s="38"/>
      <c r="E514" s="1"/>
      <c r="F514" s="1"/>
      <c r="G514" s="1"/>
      <c r="H514" s="53"/>
      <c r="I514" s="1"/>
      <c r="J514" s="1"/>
      <c r="K514" s="1"/>
      <c r="L514" s="1"/>
    </row>
    <row r="515" spans="2:12" x14ac:dyDescent="0.25">
      <c r="B515" s="1"/>
      <c r="C515" s="1"/>
      <c r="D515" s="38"/>
      <c r="E515" s="1"/>
      <c r="F515" s="1"/>
      <c r="G515" s="1"/>
      <c r="H515" s="53"/>
      <c r="I515" s="1"/>
      <c r="J515" s="1"/>
      <c r="K515" s="1"/>
      <c r="L515" s="1"/>
    </row>
    <row r="516" spans="2:12" x14ac:dyDescent="0.25">
      <c r="B516" s="1"/>
      <c r="C516" s="1"/>
      <c r="D516" s="38"/>
      <c r="E516" s="1"/>
      <c r="F516" s="1"/>
      <c r="G516" s="1"/>
      <c r="H516" s="53"/>
      <c r="I516" s="1"/>
      <c r="J516" s="1"/>
      <c r="K516" s="1"/>
      <c r="L516" s="1"/>
    </row>
    <row r="517" spans="2:12" x14ac:dyDescent="0.25">
      <c r="B517" s="1"/>
      <c r="C517" s="1"/>
      <c r="D517" s="38"/>
      <c r="E517" s="1"/>
      <c r="F517" s="1"/>
      <c r="G517" s="1"/>
      <c r="H517" s="53"/>
      <c r="I517" s="1"/>
      <c r="J517" s="1"/>
      <c r="K517" s="1"/>
      <c r="L517" s="1"/>
    </row>
    <row r="518" spans="2:12" x14ac:dyDescent="0.25">
      <c r="B518" s="1"/>
      <c r="C518" s="1"/>
      <c r="D518" s="38"/>
      <c r="E518" s="1"/>
      <c r="F518" s="1"/>
      <c r="G518" s="1"/>
      <c r="H518" s="53"/>
      <c r="I518" s="1"/>
      <c r="J518" s="1"/>
      <c r="K518" s="1"/>
      <c r="L518" s="1"/>
    </row>
    <row r="519" spans="2:12" x14ac:dyDescent="0.25">
      <c r="B519" s="1"/>
      <c r="C519" s="1"/>
      <c r="D519" s="38"/>
      <c r="E519" s="1"/>
      <c r="F519" s="1"/>
      <c r="G519" s="1"/>
      <c r="H519" s="53"/>
      <c r="I519" s="1"/>
      <c r="J519" s="1"/>
      <c r="K519" s="1"/>
      <c r="L519" s="1"/>
    </row>
    <row r="520" spans="2:12" x14ac:dyDescent="0.25">
      <c r="B520" s="1"/>
      <c r="C520" s="1"/>
      <c r="D520" s="38"/>
      <c r="E520" s="1"/>
      <c r="F520" s="1"/>
      <c r="G520" s="1"/>
      <c r="H520" s="53"/>
      <c r="I520" s="1"/>
      <c r="J520" s="1"/>
      <c r="K520" s="1"/>
      <c r="L520" s="1"/>
    </row>
    <row r="521" spans="2:12" x14ac:dyDescent="0.25">
      <c r="B521" s="1"/>
      <c r="C521" s="1"/>
      <c r="D521" s="38"/>
      <c r="E521" s="1"/>
      <c r="F521" s="1"/>
      <c r="G521" s="1"/>
      <c r="H521" s="53"/>
      <c r="I521" s="1"/>
      <c r="J521" s="1"/>
      <c r="K521" s="1"/>
      <c r="L521" s="1"/>
    </row>
    <row r="522" spans="2:12" x14ac:dyDescent="0.25">
      <c r="B522" s="1"/>
      <c r="C522" s="1"/>
      <c r="D522" s="38"/>
      <c r="E522" s="1"/>
      <c r="F522" s="1"/>
      <c r="G522" s="1"/>
      <c r="H522" s="53"/>
      <c r="I522" s="1"/>
      <c r="J522" s="1"/>
      <c r="K522" s="1"/>
      <c r="L522" s="1"/>
    </row>
    <row r="523" spans="2:12" x14ac:dyDescent="0.25">
      <c r="B523" s="1"/>
      <c r="C523" s="1"/>
      <c r="D523" s="38"/>
      <c r="E523" s="1"/>
      <c r="F523" s="1"/>
      <c r="G523" s="1"/>
      <c r="H523" s="53"/>
      <c r="I523" s="1"/>
      <c r="J523" s="1"/>
      <c r="K523" s="1"/>
      <c r="L523" s="1"/>
    </row>
    <row r="524" spans="2:12" x14ac:dyDescent="0.25">
      <c r="B524" s="1"/>
      <c r="C524" s="1"/>
      <c r="D524" s="38"/>
      <c r="E524" s="1"/>
      <c r="F524" s="1"/>
      <c r="G524" s="1"/>
      <c r="H524" s="53"/>
      <c r="I524" s="1"/>
      <c r="J524" s="1"/>
      <c r="K524" s="1"/>
      <c r="L524" s="1"/>
    </row>
    <row r="525" spans="2:12" x14ac:dyDescent="0.25">
      <c r="B525" s="1"/>
      <c r="C525" s="1"/>
      <c r="D525" s="38"/>
      <c r="E525" s="1"/>
      <c r="F525" s="1"/>
      <c r="G525" s="1"/>
      <c r="H525" s="53"/>
      <c r="I525" s="1"/>
      <c r="J525" s="1"/>
      <c r="K525" s="1"/>
      <c r="L525" s="1"/>
    </row>
    <row r="526" spans="2:12" x14ac:dyDescent="0.25">
      <c r="B526" s="1"/>
      <c r="C526" s="1"/>
      <c r="D526" s="38"/>
      <c r="E526" s="1"/>
      <c r="F526" s="1"/>
      <c r="G526" s="1"/>
      <c r="H526" s="53"/>
      <c r="I526" s="1"/>
      <c r="J526" s="1"/>
      <c r="K526" s="1"/>
      <c r="L526" s="1"/>
    </row>
    <row r="527" spans="2:12" x14ac:dyDescent="0.25">
      <c r="B527" s="1"/>
      <c r="C527" s="1"/>
      <c r="D527" s="38"/>
      <c r="E527" s="1"/>
      <c r="F527" s="1"/>
      <c r="G527" s="1"/>
      <c r="H527" s="53"/>
      <c r="I527" s="1"/>
      <c r="J527" s="1"/>
      <c r="K527" s="1"/>
      <c r="L527" s="1"/>
    </row>
    <row r="528" spans="2:12" x14ac:dyDescent="0.25">
      <c r="B528" s="1"/>
      <c r="C528" s="1"/>
      <c r="D528" s="38"/>
      <c r="E528" s="1"/>
      <c r="F528" s="1"/>
      <c r="G528" s="1"/>
      <c r="H528" s="53"/>
      <c r="I528" s="1"/>
      <c r="J528" s="1"/>
      <c r="K528" s="1"/>
      <c r="L528" s="1"/>
    </row>
    <row r="529" spans="2:12" x14ac:dyDescent="0.25">
      <c r="B529" s="1"/>
      <c r="C529" s="1"/>
      <c r="D529" s="38"/>
      <c r="E529" s="1"/>
      <c r="F529" s="1"/>
      <c r="G529" s="1"/>
      <c r="H529" s="53"/>
      <c r="I529" s="1"/>
      <c r="J529" s="1"/>
      <c r="K529" s="1"/>
      <c r="L529" s="1"/>
    </row>
    <row r="530" spans="2:12" x14ac:dyDescent="0.25">
      <c r="B530" s="1"/>
      <c r="C530" s="1"/>
      <c r="D530" s="38"/>
      <c r="E530" s="1"/>
      <c r="F530" s="1"/>
      <c r="G530" s="1"/>
      <c r="H530" s="53"/>
      <c r="I530" s="1"/>
      <c r="J530" s="1"/>
      <c r="K530" s="1"/>
      <c r="L530" s="1"/>
    </row>
    <row r="531" spans="2:12" x14ac:dyDescent="0.25">
      <c r="B531" s="1"/>
      <c r="C531" s="1"/>
      <c r="D531" s="38"/>
      <c r="E531" s="1"/>
      <c r="F531" s="1"/>
      <c r="G531" s="1"/>
      <c r="H531" s="53"/>
      <c r="I531" s="1"/>
      <c r="J531" s="1"/>
      <c r="K531" s="1"/>
      <c r="L531" s="1"/>
    </row>
    <row r="532" spans="2:12" x14ac:dyDescent="0.25">
      <c r="B532" s="1"/>
      <c r="C532" s="1"/>
      <c r="D532" s="38"/>
      <c r="E532" s="1"/>
      <c r="F532" s="1"/>
      <c r="G532" s="1"/>
      <c r="H532" s="53"/>
      <c r="I532" s="1"/>
      <c r="J532" s="1"/>
      <c r="K532" s="1"/>
      <c r="L532" s="1"/>
    </row>
    <row r="533" spans="2:12" x14ac:dyDescent="0.25">
      <c r="B533" s="1"/>
      <c r="C533" s="1"/>
      <c r="D533" s="38"/>
      <c r="E533" s="1"/>
      <c r="F533" s="1"/>
      <c r="G533" s="1"/>
      <c r="H533" s="53"/>
      <c r="I533" s="1"/>
      <c r="J533" s="1"/>
      <c r="K533" s="1"/>
      <c r="L533" s="1"/>
    </row>
    <row r="534" spans="2:12" x14ac:dyDescent="0.25">
      <c r="B534" s="1"/>
      <c r="C534" s="1"/>
      <c r="D534" s="38"/>
      <c r="E534" s="1"/>
      <c r="F534" s="1"/>
      <c r="G534" s="1"/>
      <c r="H534" s="53"/>
      <c r="I534" s="1"/>
      <c r="J534" s="1"/>
      <c r="K534" s="1"/>
      <c r="L534" s="1"/>
    </row>
    <row r="535" spans="2:12" x14ac:dyDescent="0.25">
      <c r="B535" s="1"/>
      <c r="C535" s="1"/>
      <c r="D535" s="38"/>
      <c r="E535" s="1"/>
      <c r="F535" s="1"/>
      <c r="G535" s="1"/>
      <c r="H535" s="53"/>
      <c r="I535" s="1"/>
      <c r="J535" s="1"/>
      <c r="K535" s="1"/>
      <c r="L535" s="1"/>
    </row>
    <row r="536" spans="2:12" x14ac:dyDescent="0.25">
      <c r="B536" s="1"/>
      <c r="C536" s="1"/>
      <c r="D536" s="38"/>
      <c r="E536" s="1"/>
      <c r="F536" s="1"/>
      <c r="G536" s="1"/>
      <c r="H536" s="53"/>
      <c r="I536" s="1"/>
      <c r="J536" s="1"/>
      <c r="K536" s="1"/>
      <c r="L536" s="1"/>
    </row>
    <row r="537" spans="2:12" x14ac:dyDescent="0.25">
      <c r="B537" s="1"/>
      <c r="C537" s="1"/>
      <c r="D537" s="38"/>
      <c r="E537" s="1"/>
      <c r="F537" s="1"/>
      <c r="G537" s="1"/>
      <c r="H537" s="53"/>
      <c r="I537" s="1"/>
      <c r="J537" s="1"/>
      <c r="K537" s="1"/>
      <c r="L537" s="1"/>
    </row>
    <row r="538" spans="2:12" x14ac:dyDescent="0.25">
      <c r="B538" s="1"/>
      <c r="C538" s="1"/>
      <c r="D538" s="38"/>
      <c r="E538" s="1"/>
      <c r="F538" s="1"/>
      <c r="G538" s="1"/>
      <c r="H538" s="53"/>
      <c r="I538" s="1"/>
      <c r="J538" s="1"/>
      <c r="K538" s="1"/>
      <c r="L538" s="1"/>
    </row>
    <row r="539" spans="2:12" x14ac:dyDescent="0.25">
      <c r="B539" s="1"/>
      <c r="C539" s="1"/>
      <c r="D539" s="38"/>
      <c r="E539" s="1"/>
      <c r="F539" s="1"/>
      <c r="G539" s="1"/>
      <c r="H539" s="53"/>
      <c r="I539" s="1"/>
      <c r="J539" s="1"/>
      <c r="K539" s="1"/>
      <c r="L539" s="1"/>
    </row>
    <row r="540" spans="2:12" x14ac:dyDescent="0.25">
      <c r="B540" s="1"/>
      <c r="C540" s="1"/>
      <c r="D540" s="38"/>
      <c r="E540" s="1"/>
      <c r="F540" s="1"/>
      <c r="G540" s="1"/>
      <c r="H540" s="53"/>
      <c r="I540" s="1"/>
      <c r="J540" s="1"/>
      <c r="K540" s="1"/>
      <c r="L540" s="1"/>
    </row>
    <row r="541" spans="2:12" x14ac:dyDescent="0.25">
      <c r="B541" s="1"/>
      <c r="C541" s="1"/>
      <c r="D541" s="38"/>
      <c r="E541" s="1"/>
      <c r="F541" s="1"/>
      <c r="G541" s="1"/>
      <c r="H541" s="53"/>
      <c r="I541" s="1"/>
      <c r="J541" s="1"/>
      <c r="K541" s="1"/>
      <c r="L541" s="1"/>
    </row>
    <row r="542" spans="2:12" x14ac:dyDescent="0.25">
      <c r="B542" s="1"/>
      <c r="C542" s="1"/>
      <c r="D542" s="38"/>
      <c r="E542" s="1"/>
      <c r="F542" s="1"/>
      <c r="G542" s="1"/>
      <c r="H542" s="53"/>
      <c r="I542" s="1"/>
      <c r="J542" s="1"/>
      <c r="K542" s="1"/>
      <c r="L542" s="1"/>
    </row>
    <row r="543" spans="2:12" x14ac:dyDescent="0.25">
      <c r="B543" s="1"/>
      <c r="C543" s="1"/>
      <c r="D543" s="38"/>
      <c r="E543" s="1"/>
      <c r="F543" s="1"/>
      <c r="G543" s="1"/>
      <c r="H543" s="53"/>
      <c r="I543" s="1"/>
      <c r="J543" s="1"/>
      <c r="K543" s="1"/>
      <c r="L543" s="1"/>
    </row>
    <row r="544" spans="2:12" x14ac:dyDescent="0.25">
      <c r="B544" s="1"/>
      <c r="C544" s="1"/>
      <c r="D544" s="38"/>
      <c r="E544" s="1"/>
      <c r="F544" s="1"/>
      <c r="G544" s="1"/>
      <c r="H544" s="53"/>
      <c r="I544" s="1"/>
      <c r="J544" s="1"/>
      <c r="K544" s="1"/>
      <c r="L544" s="1"/>
    </row>
    <row r="545" spans="2:12" x14ac:dyDescent="0.25">
      <c r="B545" s="1"/>
      <c r="C545" s="1"/>
      <c r="D545" s="38"/>
      <c r="E545" s="1"/>
      <c r="F545" s="1"/>
      <c r="G545" s="1"/>
      <c r="H545" s="53"/>
      <c r="I545" s="1"/>
      <c r="J545" s="1"/>
      <c r="K545" s="1"/>
      <c r="L545" s="1"/>
    </row>
    <row r="546" spans="2:12" x14ac:dyDescent="0.25">
      <c r="B546" s="1"/>
      <c r="C546" s="1"/>
      <c r="D546" s="38"/>
      <c r="E546" s="1"/>
      <c r="F546" s="1"/>
      <c r="G546" s="1"/>
      <c r="H546" s="53"/>
      <c r="I546" s="1"/>
      <c r="J546" s="1"/>
      <c r="K546" s="1"/>
      <c r="L546" s="1"/>
    </row>
    <row r="547" spans="2:12" x14ac:dyDescent="0.25">
      <c r="B547" s="1"/>
      <c r="C547" s="1"/>
      <c r="D547" s="38"/>
      <c r="E547" s="1"/>
      <c r="F547" s="1"/>
      <c r="G547" s="1"/>
      <c r="H547" s="53"/>
      <c r="I547" s="1"/>
      <c r="J547" s="1"/>
      <c r="K547" s="1"/>
      <c r="L547" s="1"/>
    </row>
    <row r="548" spans="2:12" x14ac:dyDescent="0.25">
      <c r="B548" s="1"/>
      <c r="C548" s="1"/>
      <c r="D548" s="38"/>
      <c r="E548" s="1"/>
      <c r="F548" s="1"/>
      <c r="G548" s="1"/>
      <c r="H548" s="53"/>
      <c r="I548" s="1"/>
      <c r="J548" s="1"/>
      <c r="K548" s="1"/>
      <c r="L548" s="1"/>
    </row>
    <row r="549" spans="2:12" x14ac:dyDescent="0.25">
      <c r="B549" s="1"/>
      <c r="C549" s="1"/>
      <c r="D549" s="38"/>
      <c r="E549" s="1"/>
      <c r="F549" s="1"/>
      <c r="G549" s="1"/>
      <c r="H549" s="53"/>
      <c r="I549" s="1"/>
      <c r="J549" s="1"/>
      <c r="K549" s="1"/>
      <c r="L549" s="1"/>
    </row>
    <row r="550" spans="2:12" x14ac:dyDescent="0.25">
      <c r="B550" s="1"/>
      <c r="C550" s="1"/>
      <c r="D550" s="38"/>
      <c r="E550" s="1"/>
      <c r="F550" s="1"/>
      <c r="G550" s="1"/>
      <c r="H550" s="53"/>
      <c r="I550" s="1"/>
      <c r="J550" s="1"/>
      <c r="K550" s="1"/>
      <c r="L550" s="1"/>
    </row>
    <row r="551" spans="2:12" x14ac:dyDescent="0.25">
      <c r="B551" s="1"/>
      <c r="C551" s="1"/>
      <c r="D551" s="38"/>
      <c r="E551" s="1"/>
      <c r="F551" s="1"/>
      <c r="G551" s="1"/>
      <c r="H551" s="53"/>
      <c r="I551" s="1"/>
      <c r="J551" s="1"/>
      <c r="K551" s="1"/>
      <c r="L551" s="1"/>
    </row>
    <row r="552" spans="2:12" x14ac:dyDescent="0.25">
      <c r="B552" s="1"/>
      <c r="C552" s="1"/>
      <c r="D552" s="38"/>
      <c r="E552" s="1"/>
      <c r="F552" s="1"/>
      <c r="G552" s="1"/>
      <c r="H552" s="53"/>
      <c r="I552" s="1"/>
      <c r="J552" s="1"/>
      <c r="K552" s="1"/>
      <c r="L552" s="1"/>
    </row>
    <row r="553" spans="2:12" x14ac:dyDescent="0.25">
      <c r="B553" s="1"/>
      <c r="C553" s="1"/>
      <c r="D553" s="38"/>
      <c r="E553" s="1"/>
      <c r="F553" s="1"/>
      <c r="G553" s="1"/>
      <c r="H553" s="53"/>
      <c r="I553" s="1"/>
      <c r="J553" s="1"/>
      <c r="K553" s="1"/>
      <c r="L553" s="1"/>
    </row>
    <row r="554" spans="2:12" x14ac:dyDescent="0.25">
      <c r="B554" s="1"/>
      <c r="C554" s="1"/>
      <c r="D554" s="38"/>
      <c r="E554" s="1"/>
      <c r="F554" s="1"/>
      <c r="G554" s="1"/>
      <c r="H554" s="53"/>
      <c r="I554" s="1"/>
      <c r="J554" s="1"/>
      <c r="K554" s="1"/>
      <c r="L554" s="1"/>
    </row>
    <row r="555" spans="2:12" x14ac:dyDescent="0.25">
      <c r="B555" s="1"/>
      <c r="C555" s="1"/>
      <c r="D555" s="38"/>
      <c r="E555" s="1"/>
      <c r="F555" s="1"/>
      <c r="G555" s="1"/>
      <c r="H555" s="53"/>
      <c r="I555" s="1"/>
      <c r="J555" s="1"/>
      <c r="K555" s="1"/>
      <c r="L555" s="1"/>
    </row>
    <row r="556" spans="2:12" x14ac:dyDescent="0.25">
      <c r="B556" s="1"/>
      <c r="C556" s="1"/>
      <c r="D556" s="38"/>
      <c r="E556" s="1"/>
      <c r="F556" s="1"/>
      <c r="G556" s="1"/>
      <c r="H556" s="53"/>
      <c r="I556" s="1"/>
      <c r="J556" s="1"/>
      <c r="K556" s="1"/>
      <c r="L556" s="1"/>
    </row>
    <row r="557" spans="2:12" x14ac:dyDescent="0.25">
      <c r="B557" s="1"/>
      <c r="C557" s="1"/>
      <c r="D557" s="38"/>
      <c r="E557" s="1"/>
      <c r="F557" s="1"/>
      <c r="G557" s="1"/>
      <c r="H557" s="53"/>
      <c r="I557" s="1"/>
      <c r="J557" s="1"/>
      <c r="K557" s="1"/>
      <c r="L557" s="1"/>
    </row>
    <row r="558" spans="2:12" x14ac:dyDescent="0.25">
      <c r="B558" s="1"/>
      <c r="C558" s="1"/>
      <c r="D558" s="38"/>
      <c r="E558" s="1"/>
      <c r="F558" s="1"/>
      <c r="G558" s="1"/>
      <c r="H558" s="53"/>
      <c r="I558" s="1"/>
      <c r="J558" s="1"/>
      <c r="K558" s="1"/>
      <c r="L558" s="1"/>
    </row>
    <row r="559" spans="2:12" x14ac:dyDescent="0.25">
      <c r="B559" s="1"/>
      <c r="C559" s="1"/>
      <c r="D559" s="38"/>
      <c r="E559" s="1"/>
      <c r="F559" s="1"/>
      <c r="G559" s="1"/>
      <c r="H559" s="53"/>
      <c r="I559" s="1"/>
      <c r="J559" s="1"/>
      <c r="K559" s="1"/>
      <c r="L559" s="1"/>
    </row>
    <row r="560" spans="2:12" x14ac:dyDescent="0.25">
      <c r="B560" s="1"/>
      <c r="C560" s="1"/>
      <c r="D560" s="38"/>
      <c r="E560" s="1"/>
      <c r="F560" s="1"/>
      <c r="G560" s="1"/>
      <c r="H560" s="53"/>
      <c r="I560" s="1"/>
      <c r="J560" s="1"/>
      <c r="K560" s="1"/>
      <c r="L560" s="1"/>
    </row>
    <row r="561" spans="2:12" x14ac:dyDescent="0.25">
      <c r="B561" s="1"/>
      <c r="C561" s="1"/>
      <c r="D561" s="38"/>
      <c r="E561" s="1"/>
      <c r="F561" s="1"/>
      <c r="G561" s="1"/>
      <c r="H561" s="53"/>
      <c r="I561" s="1"/>
      <c r="J561" s="1"/>
      <c r="K561" s="1"/>
      <c r="L561" s="1"/>
    </row>
    <row r="562" spans="2:12" x14ac:dyDescent="0.25">
      <c r="B562" s="1"/>
      <c r="C562" s="1"/>
      <c r="D562" s="38"/>
      <c r="E562" s="1"/>
      <c r="F562" s="1"/>
      <c r="G562" s="1"/>
      <c r="H562" s="53"/>
      <c r="I562" s="1"/>
      <c r="J562" s="1"/>
      <c r="K562" s="1"/>
      <c r="L562" s="1"/>
    </row>
    <row r="563" spans="2:12" x14ac:dyDescent="0.25">
      <c r="B563" s="1"/>
      <c r="C563" s="1"/>
      <c r="D563" s="38"/>
      <c r="E563" s="1"/>
      <c r="F563" s="1"/>
      <c r="G563" s="1"/>
      <c r="H563" s="53"/>
      <c r="I563" s="1"/>
      <c r="J563" s="1"/>
      <c r="K563" s="1"/>
      <c r="L563" s="1"/>
    </row>
    <row r="564" spans="2:12" x14ac:dyDescent="0.25">
      <c r="B564" s="1"/>
      <c r="C564" s="1"/>
      <c r="D564" s="38"/>
      <c r="E564" s="1"/>
      <c r="F564" s="1"/>
      <c r="G564" s="1"/>
      <c r="H564" s="53"/>
      <c r="I564" s="1"/>
      <c r="J564" s="1"/>
      <c r="K564" s="1"/>
      <c r="L564" s="1"/>
    </row>
    <row r="565" spans="2:12" x14ac:dyDescent="0.25">
      <c r="B565" s="1"/>
      <c r="C565" s="1"/>
      <c r="D565" s="38"/>
      <c r="E565" s="1"/>
      <c r="F565" s="1"/>
      <c r="G565" s="1"/>
      <c r="H565" s="53"/>
      <c r="I565" s="1"/>
      <c r="J565" s="1"/>
      <c r="K565" s="1"/>
      <c r="L565" s="1"/>
    </row>
    <row r="566" spans="2:12" x14ac:dyDescent="0.25">
      <c r="B566" s="1"/>
      <c r="C566" s="1"/>
      <c r="D566" s="38"/>
      <c r="E566" s="1"/>
      <c r="F566" s="1"/>
      <c r="G566" s="1"/>
      <c r="H566" s="53"/>
      <c r="I566" s="1"/>
      <c r="J566" s="1"/>
      <c r="K566" s="1"/>
      <c r="L566" s="1"/>
    </row>
    <row r="567" spans="2:12" x14ac:dyDescent="0.25">
      <c r="B567" s="1"/>
      <c r="C567" s="1"/>
      <c r="D567" s="38"/>
      <c r="E567" s="1"/>
      <c r="F567" s="1"/>
      <c r="G567" s="1"/>
      <c r="H567" s="53"/>
      <c r="I567" s="1"/>
      <c r="J567" s="1"/>
      <c r="K567" s="1"/>
      <c r="L567" s="1"/>
    </row>
    <row r="568" spans="2:12" x14ac:dyDescent="0.25">
      <c r="B568" s="1"/>
      <c r="C568" s="1"/>
      <c r="D568" s="38"/>
      <c r="E568" s="1"/>
      <c r="F568" s="1"/>
      <c r="G568" s="1"/>
      <c r="H568" s="53"/>
      <c r="I568" s="1"/>
      <c r="J568" s="1"/>
      <c r="K568" s="1"/>
      <c r="L568" s="1"/>
    </row>
    <row r="569" spans="2:12" x14ac:dyDescent="0.25">
      <c r="B569" s="1"/>
      <c r="C569" s="1"/>
      <c r="D569" s="38"/>
      <c r="E569" s="1"/>
      <c r="F569" s="1"/>
      <c r="G569" s="1"/>
      <c r="H569" s="53"/>
      <c r="I569" s="1"/>
      <c r="J569" s="1"/>
      <c r="K569" s="1"/>
      <c r="L569" s="1"/>
    </row>
    <row r="570" spans="2:12" x14ac:dyDescent="0.25">
      <c r="B570" s="1"/>
      <c r="C570" s="1"/>
      <c r="D570" s="38"/>
      <c r="E570" s="1"/>
      <c r="F570" s="1"/>
      <c r="G570" s="1"/>
      <c r="H570" s="53"/>
      <c r="I570" s="1"/>
      <c r="J570" s="1"/>
      <c r="K570" s="1"/>
      <c r="L570" s="1"/>
    </row>
    <row r="571" spans="2:12" x14ac:dyDescent="0.25">
      <c r="B571" s="1"/>
      <c r="C571" s="1"/>
      <c r="D571" s="38"/>
      <c r="E571" s="1"/>
      <c r="F571" s="1"/>
      <c r="G571" s="1"/>
      <c r="H571" s="53"/>
      <c r="I571" s="1"/>
      <c r="J571" s="1"/>
      <c r="K571" s="1"/>
      <c r="L571" s="1"/>
    </row>
    <row r="572" spans="2:12" x14ac:dyDescent="0.25">
      <c r="B572" s="1"/>
      <c r="C572" s="1"/>
      <c r="D572" s="38"/>
      <c r="E572" s="1"/>
      <c r="F572" s="1"/>
      <c r="G572" s="1"/>
      <c r="H572" s="53"/>
      <c r="I572" s="1"/>
      <c r="J572" s="1"/>
      <c r="K572" s="1"/>
      <c r="L572" s="1"/>
    </row>
    <row r="573" spans="2:12" x14ac:dyDescent="0.25">
      <c r="B573" s="1"/>
      <c r="C573" s="1"/>
      <c r="D573" s="38"/>
      <c r="E573" s="1"/>
      <c r="F573" s="1"/>
      <c r="G573" s="1"/>
      <c r="H573" s="53"/>
      <c r="I573" s="1"/>
      <c r="J573" s="1"/>
      <c r="K573" s="1"/>
      <c r="L573" s="1"/>
    </row>
    <row r="574" spans="2:12" x14ac:dyDescent="0.25">
      <c r="B574" s="1"/>
      <c r="C574" s="1"/>
      <c r="D574" s="38"/>
      <c r="E574" s="1"/>
      <c r="F574" s="1"/>
      <c r="G574" s="1"/>
      <c r="H574" s="53"/>
      <c r="I574" s="1"/>
      <c r="J574" s="1"/>
      <c r="K574" s="1"/>
      <c r="L574" s="1"/>
    </row>
    <row r="575" spans="2:12" x14ac:dyDescent="0.25">
      <c r="B575" s="1"/>
      <c r="C575" s="1"/>
      <c r="D575" s="38"/>
      <c r="E575" s="1"/>
      <c r="F575" s="1"/>
      <c r="G575" s="1"/>
      <c r="H575" s="53"/>
      <c r="I575" s="1"/>
      <c r="J575" s="1"/>
      <c r="K575" s="1"/>
      <c r="L575" s="1"/>
    </row>
    <row r="576" spans="2:12" x14ac:dyDescent="0.25">
      <c r="B576" s="1"/>
      <c r="C576" s="1"/>
      <c r="D576" s="38"/>
      <c r="E576" s="1"/>
      <c r="F576" s="1"/>
      <c r="G576" s="1"/>
      <c r="H576" s="53"/>
      <c r="I576" s="1"/>
      <c r="J576" s="1"/>
      <c r="K576" s="1"/>
      <c r="L576" s="1"/>
    </row>
    <row r="577" spans="2:12" x14ac:dyDescent="0.25">
      <c r="B577" s="1"/>
      <c r="C577" s="1"/>
      <c r="D577" s="38"/>
      <c r="E577" s="1"/>
      <c r="F577" s="1"/>
      <c r="G577" s="1"/>
      <c r="H577" s="53"/>
      <c r="I577" s="1"/>
      <c r="J577" s="1"/>
      <c r="K577" s="1"/>
      <c r="L577" s="1"/>
    </row>
    <row r="578" spans="2:12" x14ac:dyDescent="0.25">
      <c r="B578" s="1"/>
      <c r="C578" s="1"/>
      <c r="D578" s="38"/>
      <c r="E578" s="1"/>
      <c r="F578" s="1"/>
      <c r="G578" s="1"/>
      <c r="H578" s="53"/>
      <c r="I578" s="1"/>
      <c r="J578" s="1"/>
      <c r="K578" s="1"/>
      <c r="L578" s="1"/>
    </row>
    <row r="579" spans="2:12" x14ac:dyDescent="0.25">
      <c r="B579" s="1"/>
      <c r="C579" s="1"/>
      <c r="D579" s="38"/>
      <c r="E579" s="1"/>
      <c r="F579" s="1"/>
      <c r="G579" s="1"/>
      <c r="H579" s="53"/>
      <c r="I579" s="1"/>
      <c r="J579" s="1"/>
      <c r="K579" s="1"/>
      <c r="L579" s="1"/>
    </row>
    <row r="580" spans="2:12" x14ac:dyDescent="0.25">
      <c r="B580" s="1"/>
      <c r="C580" s="1"/>
      <c r="D580" s="38"/>
      <c r="E580" s="1"/>
      <c r="F580" s="1"/>
      <c r="G580" s="1"/>
      <c r="H580" s="53"/>
      <c r="I580" s="1"/>
      <c r="J580" s="1"/>
      <c r="K580" s="1"/>
      <c r="L580" s="1"/>
    </row>
    <row r="581" spans="2:12" x14ac:dyDescent="0.25">
      <c r="B581" s="1"/>
      <c r="C581" s="1"/>
      <c r="D581" s="38"/>
      <c r="E581" s="1"/>
      <c r="F581" s="1"/>
      <c r="G581" s="1"/>
      <c r="H581" s="53"/>
      <c r="I581" s="1"/>
      <c r="J581" s="1"/>
      <c r="K581" s="1"/>
      <c r="L581" s="1"/>
    </row>
    <row r="582" spans="2:12" x14ac:dyDescent="0.25">
      <c r="B582" s="1"/>
      <c r="C582" s="1"/>
      <c r="D582" s="38"/>
      <c r="E582" s="1"/>
      <c r="F582" s="1"/>
      <c r="G582" s="1"/>
      <c r="H582" s="53"/>
      <c r="I582" s="1"/>
      <c r="J582" s="1"/>
      <c r="K582" s="1"/>
      <c r="L582" s="1"/>
    </row>
    <row r="583" spans="2:12" x14ac:dyDescent="0.25">
      <c r="B583" s="1"/>
      <c r="C583" s="1"/>
      <c r="D583" s="38"/>
      <c r="E583" s="1"/>
      <c r="F583" s="1"/>
      <c r="G583" s="1"/>
      <c r="H583" s="53"/>
      <c r="I583" s="1"/>
      <c r="J583" s="1"/>
      <c r="K583" s="1"/>
      <c r="L583" s="1"/>
    </row>
    <row r="584" spans="2:12" x14ac:dyDescent="0.25">
      <c r="B584" s="1"/>
      <c r="C584" s="1"/>
      <c r="D584" s="38"/>
      <c r="E584" s="1"/>
      <c r="F584" s="1"/>
      <c r="G584" s="1"/>
      <c r="H584" s="53"/>
      <c r="I584" s="1"/>
      <c r="J584" s="1"/>
      <c r="K584" s="1"/>
      <c r="L584" s="1"/>
    </row>
    <row r="585" spans="2:12" x14ac:dyDescent="0.25">
      <c r="B585" s="1"/>
      <c r="C585" s="1"/>
      <c r="D585" s="38"/>
      <c r="E585" s="1"/>
      <c r="F585" s="1"/>
      <c r="G585" s="1"/>
      <c r="H585" s="53"/>
      <c r="I585" s="1"/>
      <c r="J585" s="1"/>
      <c r="K585" s="1"/>
      <c r="L585" s="1"/>
    </row>
    <row r="586" spans="2:12" x14ac:dyDescent="0.25">
      <c r="B586" s="1"/>
      <c r="C586" s="1"/>
      <c r="D586" s="38"/>
      <c r="E586" s="1"/>
      <c r="F586" s="1"/>
      <c r="G586" s="1"/>
      <c r="H586" s="53"/>
      <c r="I586" s="1"/>
      <c r="J586" s="1"/>
      <c r="K586" s="1"/>
      <c r="L586" s="1"/>
    </row>
    <row r="587" spans="2:12" x14ac:dyDescent="0.25">
      <c r="B587" s="1"/>
      <c r="C587" s="1"/>
      <c r="D587" s="38"/>
      <c r="E587" s="1"/>
      <c r="F587" s="1"/>
      <c r="G587" s="1"/>
      <c r="H587" s="53"/>
      <c r="I587" s="1"/>
      <c r="J587" s="1"/>
      <c r="K587" s="1"/>
      <c r="L587" s="1"/>
    </row>
    <row r="588" spans="2:12" x14ac:dyDescent="0.25">
      <c r="B588" s="1"/>
      <c r="C588" s="1"/>
      <c r="D588" s="38"/>
      <c r="E588" s="1"/>
      <c r="F588" s="1"/>
      <c r="G588" s="1"/>
      <c r="H588" s="53"/>
      <c r="I588" s="1"/>
      <c r="J588" s="1"/>
      <c r="K588" s="1"/>
      <c r="L588" s="1"/>
    </row>
    <row r="589" spans="2:12" x14ac:dyDescent="0.25">
      <c r="B589" s="1"/>
      <c r="C589" s="1"/>
      <c r="D589" s="38"/>
      <c r="E589" s="1"/>
      <c r="F589" s="1"/>
      <c r="G589" s="1"/>
      <c r="H589" s="53"/>
      <c r="I589" s="1"/>
      <c r="J589" s="1"/>
      <c r="K589" s="1"/>
      <c r="L589" s="1"/>
    </row>
    <row r="590" spans="2:12" x14ac:dyDescent="0.25">
      <c r="B590" s="1"/>
      <c r="C590" s="1"/>
      <c r="D590" s="38"/>
      <c r="E590" s="1"/>
      <c r="F590" s="1"/>
      <c r="G590" s="1"/>
      <c r="H590" s="53"/>
      <c r="I590" s="1"/>
      <c r="J590" s="1"/>
      <c r="K590" s="1"/>
      <c r="L590" s="1"/>
    </row>
    <row r="591" spans="2:12" x14ac:dyDescent="0.25">
      <c r="B591" s="1"/>
      <c r="C591" s="1"/>
      <c r="D591" s="38"/>
      <c r="E591" s="1"/>
      <c r="F591" s="1"/>
      <c r="G591" s="1"/>
      <c r="H591" s="53"/>
      <c r="I591" s="1"/>
      <c r="J591" s="1"/>
      <c r="K591" s="1"/>
      <c r="L591" s="1"/>
    </row>
    <row r="592" spans="2:12" x14ac:dyDescent="0.25">
      <c r="B592" s="1"/>
      <c r="C592" s="1"/>
      <c r="D592" s="38"/>
      <c r="E592" s="1"/>
      <c r="F592" s="1"/>
      <c r="G592" s="1"/>
      <c r="H592" s="53"/>
      <c r="I592" s="1"/>
      <c r="J592" s="1"/>
      <c r="K592" s="1"/>
      <c r="L592" s="1"/>
    </row>
    <row r="593" spans="2:12" x14ac:dyDescent="0.25">
      <c r="B593" s="1"/>
      <c r="C593" s="1"/>
      <c r="D593" s="38"/>
      <c r="E593" s="1"/>
      <c r="F593" s="1"/>
      <c r="G593" s="1"/>
      <c r="H593" s="53"/>
      <c r="I593" s="1"/>
      <c r="J593" s="1"/>
      <c r="K593" s="1"/>
      <c r="L593" s="1"/>
    </row>
    <row r="594" spans="2:12" x14ac:dyDescent="0.25">
      <c r="B594" s="1"/>
      <c r="C594" s="1"/>
      <c r="D594" s="38"/>
      <c r="E594" s="1"/>
      <c r="F594" s="1"/>
      <c r="G594" s="1"/>
      <c r="H594" s="53"/>
      <c r="I594" s="1"/>
      <c r="J594" s="1"/>
      <c r="K594" s="1"/>
      <c r="L594" s="1"/>
    </row>
    <row r="595" spans="2:12" x14ac:dyDescent="0.25">
      <c r="B595" s="1"/>
      <c r="C595" s="1"/>
      <c r="D595" s="38"/>
      <c r="E595" s="1"/>
      <c r="F595" s="1"/>
      <c r="G595" s="1"/>
      <c r="H595" s="53"/>
      <c r="I595" s="1"/>
      <c r="J595" s="1"/>
      <c r="K595" s="1"/>
      <c r="L595" s="1"/>
    </row>
    <row r="596" spans="2:12" x14ac:dyDescent="0.25">
      <c r="B596" s="1"/>
      <c r="C596" s="1"/>
      <c r="D596" s="38"/>
      <c r="E596" s="1"/>
      <c r="F596" s="1"/>
      <c r="G596" s="1"/>
      <c r="H596" s="53"/>
      <c r="I596" s="1"/>
      <c r="J596" s="1"/>
      <c r="K596" s="1"/>
      <c r="L596" s="1"/>
    </row>
    <row r="597" spans="2:12" x14ac:dyDescent="0.25">
      <c r="B597" s="1"/>
      <c r="C597" s="1"/>
      <c r="D597" s="38"/>
      <c r="E597" s="1"/>
      <c r="F597" s="1"/>
      <c r="G597" s="1"/>
      <c r="H597" s="53"/>
      <c r="I597" s="1"/>
      <c r="J597" s="1"/>
      <c r="K597" s="1"/>
      <c r="L597" s="1"/>
    </row>
    <row r="598" spans="2:12" x14ac:dyDescent="0.25">
      <c r="B598" s="1"/>
      <c r="C598" s="1"/>
      <c r="D598" s="38"/>
      <c r="E598" s="1"/>
      <c r="F598" s="1"/>
      <c r="G598" s="1"/>
      <c r="H598" s="53"/>
      <c r="I598" s="1"/>
      <c r="J598" s="1"/>
      <c r="K598" s="1"/>
      <c r="L598" s="1"/>
    </row>
    <row r="599" spans="2:12" x14ac:dyDescent="0.25">
      <c r="B599" s="1"/>
      <c r="C599" s="1"/>
      <c r="D599" s="38"/>
      <c r="E599" s="1"/>
      <c r="F599" s="1"/>
      <c r="G599" s="1"/>
      <c r="H599" s="53"/>
      <c r="I599" s="1"/>
      <c r="J599" s="1"/>
      <c r="K599" s="1"/>
      <c r="L599" s="1"/>
    </row>
    <row r="600" spans="2:12" x14ac:dyDescent="0.25">
      <c r="B600" s="1"/>
      <c r="C600" s="1"/>
      <c r="D600" s="38"/>
      <c r="E600" s="1"/>
      <c r="F600" s="1"/>
      <c r="G600" s="1"/>
      <c r="H600" s="53"/>
      <c r="I600" s="1"/>
      <c r="J600" s="1"/>
      <c r="K600" s="1"/>
      <c r="L600" s="1"/>
    </row>
    <row r="601" spans="2:12" x14ac:dyDescent="0.25">
      <c r="B601" s="1"/>
      <c r="C601" s="1"/>
      <c r="D601" s="38"/>
      <c r="E601" s="1"/>
      <c r="F601" s="1"/>
      <c r="G601" s="1"/>
      <c r="H601" s="53"/>
      <c r="I601" s="1"/>
      <c r="J601" s="1"/>
      <c r="K601" s="1"/>
      <c r="L601" s="1"/>
    </row>
    <row r="602" spans="2:12" x14ac:dyDescent="0.25">
      <c r="B602" s="1"/>
      <c r="C602" s="1"/>
      <c r="D602" s="38"/>
      <c r="E602" s="1"/>
      <c r="F602" s="1"/>
      <c r="G602" s="1"/>
      <c r="H602" s="53"/>
      <c r="I602" s="1"/>
      <c r="J602" s="1"/>
      <c r="K602" s="1"/>
      <c r="L602" s="1"/>
    </row>
    <row r="603" spans="2:12" x14ac:dyDescent="0.25">
      <c r="B603" s="1"/>
      <c r="C603" s="1"/>
      <c r="D603" s="38"/>
      <c r="E603" s="1"/>
      <c r="F603" s="1"/>
      <c r="G603" s="1"/>
      <c r="H603" s="53"/>
      <c r="I603" s="1"/>
      <c r="J603" s="1"/>
      <c r="K603" s="1"/>
      <c r="L603" s="1"/>
    </row>
    <row r="604" spans="2:12" x14ac:dyDescent="0.25">
      <c r="B604" s="1"/>
      <c r="C604" s="1"/>
      <c r="D604" s="38"/>
      <c r="E604" s="1"/>
      <c r="F604" s="1"/>
      <c r="G604" s="1"/>
      <c r="H604" s="53"/>
      <c r="I604" s="1"/>
      <c r="J604" s="1"/>
      <c r="K604" s="1"/>
      <c r="L604" s="1"/>
    </row>
    <row r="605" spans="2:12" x14ac:dyDescent="0.25">
      <c r="B605" s="1"/>
      <c r="C605" s="1"/>
      <c r="D605" s="38"/>
      <c r="E605" s="1"/>
      <c r="F605" s="1"/>
      <c r="G605" s="1"/>
      <c r="H605" s="53"/>
      <c r="I605" s="1"/>
      <c r="J605" s="1"/>
      <c r="K605" s="1"/>
      <c r="L605" s="1"/>
    </row>
    <row r="606" spans="2:12" x14ac:dyDescent="0.25">
      <c r="B606" s="1"/>
      <c r="C606" s="1"/>
      <c r="D606" s="38"/>
      <c r="E606" s="1"/>
      <c r="F606" s="1"/>
      <c r="G606" s="1"/>
      <c r="H606" s="53"/>
      <c r="I606" s="1"/>
      <c r="J606" s="1"/>
      <c r="K606" s="1"/>
      <c r="L606" s="1"/>
    </row>
    <row r="607" spans="2:12" x14ac:dyDescent="0.25">
      <c r="B607" s="1"/>
      <c r="C607" s="1"/>
      <c r="D607" s="38"/>
      <c r="E607" s="1"/>
      <c r="F607" s="1"/>
      <c r="G607" s="1"/>
      <c r="H607" s="53"/>
      <c r="I607" s="1"/>
      <c r="J607" s="1"/>
      <c r="K607" s="1"/>
      <c r="L607" s="1"/>
    </row>
    <row r="608" spans="2:12" x14ac:dyDescent="0.25">
      <c r="B608" s="1"/>
      <c r="C608" s="1"/>
      <c r="D608" s="38"/>
      <c r="E608" s="1"/>
      <c r="F608" s="1"/>
      <c r="G608" s="1"/>
      <c r="H608" s="53"/>
      <c r="I608" s="1"/>
      <c r="J608" s="1"/>
      <c r="K608" s="1"/>
      <c r="L608" s="1"/>
    </row>
    <row r="609" spans="2:12" x14ac:dyDescent="0.25">
      <c r="B609" s="1"/>
      <c r="C609" s="1"/>
      <c r="D609" s="38"/>
      <c r="E609" s="1"/>
      <c r="F609" s="1"/>
      <c r="G609" s="1"/>
      <c r="H609" s="53"/>
      <c r="I609" s="1"/>
      <c r="J609" s="1"/>
      <c r="K609" s="1"/>
      <c r="L609" s="1"/>
    </row>
    <row r="610" spans="2:12" x14ac:dyDescent="0.25">
      <c r="B610" s="1"/>
      <c r="C610" s="1"/>
      <c r="D610" s="38"/>
      <c r="E610" s="1"/>
      <c r="F610" s="1"/>
      <c r="G610" s="1"/>
      <c r="H610" s="53"/>
      <c r="I610" s="1"/>
      <c r="J610" s="1"/>
      <c r="K610" s="1"/>
      <c r="L610" s="1"/>
    </row>
    <row r="611" spans="2:12" x14ac:dyDescent="0.25">
      <c r="B611" s="1"/>
      <c r="C611" s="1"/>
      <c r="D611" s="38"/>
      <c r="E611" s="1"/>
      <c r="F611" s="1"/>
      <c r="G611" s="1"/>
      <c r="H611" s="53"/>
      <c r="I611" s="1"/>
      <c r="J611" s="1"/>
      <c r="K611" s="1"/>
      <c r="L611" s="1"/>
    </row>
    <row r="612" spans="2:12" x14ac:dyDescent="0.25">
      <c r="B612" s="1"/>
      <c r="C612" s="1"/>
      <c r="D612" s="38"/>
      <c r="E612" s="1"/>
      <c r="F612" s="1"/>
      <c r="G612" s="1"/>
      <c r="H612" s="53"/>
      <c r="I612" s="1"/>
      <c r="J612" s="1"/>
      <c r="K612" s="1"/>
      <c r="L612" s="1"/>
    </row>
    <row r="613" spans="2:12" x14ac:dyDescent="0.25">
      <c r="B613" s="1"/>
      <c r="C613" s="1"/>
      <c r="D613" s="38"/>
      <c r="E613" s="1"/>
      <c r="F613" s="1"/>
      <c r="G613" s="1"/>
      <c r="H613" s="53"/>
      <c r="I613" s="1"/>
      <c r="J613" s="1"/>
      <c r="K613" s="1"/>
      <c r="L613" s="1"/>
    </row>
    <row r="614" spans="2:12" x14ac:dyDescent="0.25">
      <c r="B614" s="1"/>
      <c r="C614" s="1"/>
      <c r="D614" s="38"/>
      <c r="E614" s="1"/>
      <c r="F614" s="1"/>
      <c r="G614" s="1"/>
      <c r="H614" s="53"/>
      <c r="I614" s="1"/>
      <c r="J614" s="1"/>
      <c r="K614" s="1"/>
      <c r="L614" s="1"/>
    </row>
    <row r="615" spans="2:12" x14ac:dyDescent="0.25">
      <c r="B615" s="1"/>
      <c r="C615" s="1"/>
      <c r="D615" s="38"/>
      <c r="E615" s="1"/>
      <c r="F615" s="1"/>
      <c r="G615" s="1"/>
      <c r="H615" s="53"/>
      <c r="I615" s="1"/>
      <c r="J615" s="1"/>
      <c r="K615" s="1"/>
      <c r="L615" s="1"/>
    </row>
    <row r="616" spans="2:12" x14ac:dyDescent="0.25">
      <c r="B616" s="1"/>
      <c r="C616" s="1"/>
      <c r="D616" s="38"/>
      <c r="E616" s="1"/>
      <c r="F616" s="1"/>
      <c r="G616" s="1"/>
      <c r="H616" s="53"/>
      <c r="I616" s="1"/>
      <c r="J616" s="1"/>
      <c r="K616" s="1"/>
      <c r="L616" s="1"/>
    </row>
    <row r="617" spans="2:12" x14ac:dyDescent="0.25">
      <c r="B617" s="1"/>
      <c r="C617" s="1"/>
      <c r="D617" s="38"/>
      <c r="E617" s="1"/>
      <c r="F617" s="1"/>
      <c r="G617" s="1"/>
      <c r="H617" s="53"/>
      <c r="I617" s="1"/>
      <c r="J617" s="1"/>
      <c r="K617" s="1"/>
      <c r="L617" s="1"/>
    </row>
    <row r="618" spans="2:12" x14ac:dyDescent="0.25">
      <c r="B618" s="1"/>
      <c r="C618" s="1"/>
      <c r="D618" s="38"/>
      <c r="E618" s="1"/>
      <c r="F618" s="1"/>
      <c r="G618" s="1"/>
      <c r="H618" s="53"/>
      <c r="I618" s="1"/>
      <c r="J618" s="1"/>
      <c r="K618" s="1"/>
      <c r="L618" s="1"/>
    </row>
    <row r="619" spans="2:12" x14ac:dyDescent="0.25">
      <c r="B619" s="1"/>
      <c r="C619" s="1"/>
      <c r="D619" s="38"/>
      <c r="E619" s="1"/>
      <c r="F619" s="1"/>
      <c r="G619" s="1"/>
      <c r="H619" s="53"/>
      <c r="I619" s="1"/>
      <c r="J619" s="1"/>
      <c r="K619" s="1"/>
      <c r="L619" s="1"/>
    </row>
    <row r="620" spans="2:12" x14ac:dyDescent="0.25">
      <c r="B620" s="1"/>
      <c r="C620" s="1"/>
      <c r="D620" s="38"/>
      <c r="E620" s="1"/>
      <c r="F620" s="1"/>
      <c r="G620" s="1"/>
      <c r="H620" s="53"/>
      <c r="I620" s="1"/>
      <c r="J620" s="1"/>
      <c r="K620" s="1"/>
      <c r="L620" s="1"/>
    </row>
    <row r="621" spans="2:12" x14ac:dyDescent="0.25">
      <c r="B621" s="1"/>
      <c r="C621" s="1"/>
      <c r="D621" s="38"/>
      <c r="E621" s="1"/>
      <c r="F621" s="1"/>
      <c r="G621" s="1"/>
      <c r="H621" s="53"/>
      <c r="I621" s="1"/>
      <c r="J621" s="1"/>
      <c r="K621" s="1"/>
      <c r="L621" s="1"/>
    </row>
    <row r="622" spans="2:12" x14ac:dyDescent="0.25">
      <c r="B622" s="1"/>
      <c r="C622" s="1"/>
      <c r="D622" s="38"/>
      <c r="E622" s="1"/>
      <c r="F622" s="1"/>
      <c r="G622" s="1"/>
      <c r="H622" s="53"/>
      <c r="I622" s="1"/>
      <c r="J622" s="1"/>
      <c r="K622" s="1"/>
      <c r="L622" s="1"/>
    </row>
    <row r="623" spans="2:12" x14ac:dyDescent="0.25">
      <c r="B623" s="1"/>
      <c r="C623" s="1"/>
      <c r="D623" s="38"/>
      <c r="E623" s="1"/>
      <c r="F623" s="1"/>
      <c r="G623" s="1"/>
      <c r="H623" s="53"/>
      <c r="I623" s="1"/>
      <c r="J623" s="1"/>
      <c r="K623" s="1"/>
      <c r="L623" s="1"/>
    </row>
    <row r="624" spans="2:12" x14ac:dyDescent="0.25">
      <c r="B624" s="1"/>
      <c r="C624" s="1"/>
      <c r="D624" s="38"/>
      <c r="E624" s="1"/>
      <c r="F624" s="1"/>
      <c r="G624" s="1"/>
      <c r="H624" s="53"/>
      <c r="I624" s="1"/>
      <c r="J624" s="1"/>
      <c r="K624" s="1"/>
      <c r="L624" s="1"/>
    </row>
    <row r="625" spans="2:12" x14ac:dyDescent="0.25">
      <c r="B625" s="1"/>
      <c r="C625" s="1"/>
      <c r="D625" s="38"/>
      <c r="E625" s="1"/>
      <c r="F625" s="1"/>
      <c r="G625" s="1"/>
      <c r="H625" s="53"/>
      <c r="I625" s="1"/>
      <c r="J625" s="1"/>
      <c r="K625" s="1"/>
      <c r="L625" s="1"/>
    </row>
    <row r="626" spans="2:12" x14ac:dyDescent="0.25">
      <c r="B626" s="1"/>
      <c r="C626" s="1"/>
      <c r="D626" s="38"/>
      <c r="E626" s="1"/>
      <c r="F626" s="1"/>
      <c r="G626" s="1"/>
      <c r="H626" s="53"/>
      <c r="I626" s="1"/>
      <c r="J626" s="1"/>
      <c r="K626" s="1"/>
      <c r="L626" s="1"/>
    </row>
    <row r="627" spans="2:12" x14ac:dyDescent="0.25">
      <c r="B627" s="1"/>
      <c r="C627" s="1"/>
      <c r="D627" s="38"/>
      <c r="E627" s="1"/>
      <c r="F627" s="1"/>
      <c r="G627" s="1"/>
      <c r="H627" s="53"/>
      <c r="I627" s="1"/>
      <c r="J627" s="1"/>
      <c r="K627" s="1"/>
      <c r="L627" s="1"/>
    </row>
    <row r="628" spans="2:12" x14ac:dyDescent="0.25">
      <c r="B628" s="1"/>
      <c r="C628" s="1"/>
      <c r="D628" s="38"/>
      <c r="E628" s="1"/>
      <c r="F628" s="1"/>
      <c r="G628" s="1"/>
      <c r="H628" s="53"/>
      <c r="I628" s="1"/>
      <c r="J628" s="1"/>
      <c r="K628" s="1"/>
      <c r="L628" s="1"/>
    </row>
    <row r="629" spans="2:12" x14ac:dyDescent="0.25">
      <c r="B629" s="1"/>
      <c r="C629" s="1"/>
      <c r="D629" s="38"/>
      <c r="E629" s="1"/>
      <c r="F629" s="1"/>
      <c r="G629" s="1"/>
      <c r="H629" s="53"/>
      <c r="I629" s="1"/>
      <c r="J629" s="1"/>
      <c r="K629" s="1"/>
      <c r="L629" s="1"/>
    </row>
    <row r="630" spans="2:12" x14ac:dyDescent="0.25">
      <c r="B630" s="1"/>
      <c r="C630" s="1"/>
      <c r="D630" s="38"/>
      <c r="E630" s="1"/>
      <c r="F630" s="1"/>
      <c r="G630" s="1"/>
      <c r="H630" s="53"/>
      <c r="I630" s="1"/>
      <c r="J630" s="1"/>
      <c r="K630" s="1"/>
      <c r="L630" s="1"/>
    </row>
    <row r="631" spans="2:12" x14ac:dyDescent="0.25">
      <c r="B631" s="1"/>
      <c r="C631" s="1"/>
      <c r="D631" s="38"/>
      <c r="E631" s="1"/>
      <c r="F631" s="1"/>
      <c r="G631" s="1"/>
      <c r="H631" s="53"/>
      <c r="I631" s="1"/>
      <c r="J631" s="1"/>
      <c r="K631" s="1"/>
      <c r="L631" s="1"/>
    </row>
    <row r="632" spans="2:12" x14ac:dyDescent="0.25">
      <c r="B632" s="1"/>
      <c r="C632" s="1"/>
      <c r="D632" s="38"/>
      <c r="E632" s="1"/>
      <c r="F632" s="1"/>
      <c r="G632" s="1"/>
      <c r="H632" s="53"/>
      <c r="I632" s="1"/>
      <c r="J632" s="1"/>
      <c r="K632" s="1"/>
      <c r="L632" s="1"/>
    </row>
    <row r="633" spans="2:12" x14ac:dyDescent="0.25">
      <c r="B633" s="1"/>
      <c r="C633" s="1"/>
      <c r="D633" s="38"/>
      <c r="E633" s="1"/>
      <c r="F633" s="1"/>
      <c r="G633" s="1"/>
      <c r="H633" s="53"/>
      <c r="I633" s="1"/>
      <c r="J633" s="1"/>
      <c r="K633" s="1"/>
      <c r="L633" s="1"/>
    </row>
    <row r="634" spans="2:12" x14ac:dyDescent="0.25">
      <c r="B634" s="1"/>
      <c r="C634" s="1"/>
      <c r="D634" s="38"/>
      <c r="E634" s="1"/>
      <c r="F634" s="1"/>
      <c r="G634" s="1"/>
      <c r="H634" s="53"/>
      <c r="I634" s="1"/>
      <c r="J634" s="1"/>
      <c r="K634" s="1"/>
      <c r="L634" s="1"/>
    </row>
    <row r="635" spans="2:12" x14ac:dyDescent="0.25">
      <c r="B635" s="1"/>
      <c r="C635" s="1"/>
      <c r="D635" s="38"/>
      <c r="E635" s="1"/>
      <c r="F635" s="1"/>
      <c r="G635" s="1"/>
      <c r="H635" s="53"/>
      <c r="I635" s="1"/>
      <c r="J635" s="1"/>
      <c r="K635" s="1"/>
      <c r="L635" s="1"/>
    </row>
    <row r="636" spans="2:12" x14ac:dyDescent="0.25">
      <c r="B636" s="1"/>
      <c r="C636" s="1"/>
      <c r="D636" s="38"/>
      <c r="E636" s="1"/>
      <c r="F636" s="1"/>
      <c r="G636" s="1"/>
      <c r="H636" s="53"/>
      <c r="I636" s="1"/>
      <c r="J636" s="1"/>
      <c r="K636" s="1"/>
      <c r="L636" s="1"/>
    </row>
    <row r="637" spans="2:12" x14ac:dyDescent="0.25">
      <c r="B637" s="1"/>
      <c r="C637" s="1"/>
      <c r="D637" s="38"/>
      <c r="E637" s="1"/>
      <c r="F637" s="1"/>
      <c r="G637" s="1"/>
      <c r="H637" s="53"/>
      <c r="I637" s="1"/>
      <c r="J637" s="1"/>
      <c r="K637" s="1"/>
      <c r="L637" s="1"/>
    </row>
    <row r="638" spans="2:12" x14ac:dyDescent="0.25">
      <c r="B638" s="1"/>
      <c r="C638" s="1"/>
      <c r="D638" s="38"/>
      <c r="E638" s="1"/>
      <c r="F638" s="1"/>
      <c r="G638" s="1"/>
      <c r="H638" s="53"/>
      <c r="I638" s="1"/>
      <c r="J638" s="1"/>
      <c r="K638" s="1"/>
      <c r="L638" s="1"/>
    </row>
    <row r="639" spans="2:12" x14ac:dyDescent="0.25">
      <c r="B639" s="1"/>
      <c r="C639" s="1"/>
      <c r="D639" s="38"/>
      <c r="E639" s="1"/>
      <c r="F639" s="1"/>
      <c r="G639" s="1"/>
      <c r="H639" s="53"/>
      <c r="I639" s="1"/>
      <c r="J639" s="1"/>
      <c r="K639" s="1"/>
      <c r="L639" s="1"/>
    </row>
    <row r="640" spans="2:12" x14ac:dyDescent="0.25">
      <c r="B640" s="1"/>
      <c r="C640" s="1"/>
      <c r="D640" s="38"/>
      <c r="E640" s="1"/>
      <c r="F640" s="1"/>
      <c r="G640" s="1"/>
      <c r="H640" s="53"/>
      <c r="I640" s="1"/>
      <c r="J640" s="1"/>
      <c r="K640" s="1"/>
      <c r="L640" s="1"/>
    </row>
    <row r="641" spans="2:12" x14ac:dyDescent="0.25">
      <c r="B641" s="1"/>
      <c r="C641" s="1"/>
      <c r="D641" s="38"/>
      <c r="E641" s="1"/>
      <c r="F641" s="1"/>
      <c r="G641" s="1"/>
      <c r="H641" s="53"/>
      <c r="I641" s="1"/>
      <c r="J641" s="1"/>
      <c r="K641" s="1"/>
      <c r="L641" s="1"/>
    </row>
    <row r="642" spans="2:12" x14ac:dyDescent="0.25">
      <c r="B642" s="1"/>
      <c r="C642" s="1"/>
      <c r="D642" s="38"/>
      <c r="E642" s="1"/>
      <c r="F642" s="1"/>
      <c r="G642" s="1"/>
      <c r="H642" s="53"/>
      <c r="I642" s="1"/>
      <c r="J642" s="1"/>
      <c r="K642" s="1"/>
      <c r="L642" s="1"/>
    </row>
    <row r="643" spans="2:12" x14ac:dyDescent="0.25">
      <c r="B643" s="1"/>
      <c r="C643" s="1"/>
      <c r="D643" s="38"/>
      <c r="E643" s="1"/>
      <c r="F643" s="1"/>
      <c r="G643" s="1"/>
      <c r="H643" s="53"/>
      <c r="I643" s="1"/>
      <c r="J643" s="1"/>
      <c r="K643" s="1"/>
      <c r="L643" s="1"/>
    </row>
    <row r="644" spans="2:12" x14ac:dyDescent="0.25">
      <c r="B644" s="1"/>
      <c r="C644" s="1"/>
      <c r="D644" s="38"/>
      <c r="E644" s="1"/>
      <c r="F644" s="1"/>
      <c r="G644" s="1"/>
      <c r="H644" s="53"/>
      <c r="I644" s="1"/>
      <c r="J644" s="1"/>
      <c r="K644" s="1"/>
      <c r="L644" s="1"/>
    </row>
    <row r="645" spans="2:12" x14ac:dyDescent="0.25">
      <c r="B645" s="1"/>
      <c r="C645" s="1"/>
      <c r="D645" s="38"/>
      <c r="E645" s="1"/>
      <c r="F645" s="1"/>
      <c r="G645" s="1"/>
      <c r="H645" s="53"/>
      <c r="I645" s="1"/>
      <c r="J645" s="1"/>
      <c r="K645" s="1"/>
      <c r="L645" s="1"/>
    </row>
    <row r="646" spans="2:12" x14ac:dyDescent="0.25">
      <c r="B646" s="1"/>
      <c r="C646" s="1"/>
      <c r="D646" s="38"/>
      <c r="E646" s="1"/>
      <c r="F646" s="1"/>
      <c r="G646" s="1"/>
      <c r="H646" s="53"/>
      <c r="I646" s="1"/>
      <c r="J646" s="1"/>
      <c r="K646" s="1"/>
      <c r="L646" s="1"/>
    </row>
    <row r="647" spans="2:12" x14ac:dyDescent="0.25">
      <c r="B647" s="1"/>
      <c r="C647" s="1"/>
      <c r="D647" s="38"/>
      <c r="E647" s="1"/>
      <c r="F647" s="1"/>
      <c r="G647" s="1"/>
      <c r="H647" s="53"/>
      <c r="I647" s="1"/>
      <c r="J647" s="1"/>
      <c r="K647" s="1"/>
      <c r="L647" s="1"/>
    </row>
    <row r="648" spans="2:12" x14ac:dyDescent="0.25">
      <c r="B648" s="1"/>
      <c r="C648" s="1"/>
      <c r="D648" s="38"/>
      <c r="E648" s="1"/>
      <c r="F648" s="1"/>
      <c r="G648" s="1"/>
      <c r="H648" s="53"/>
      <c r="I648" s="1"/>
      <c r="J648" s="1"/>
      <c r="K648" s="1"/>
      <c r="L648" s="1"/>
    </row>
    <row r="649" spans="2:12" x14ac:dyDescent="0.25">
      <c r="B649" s="1"/>
      <c r="C649" s="1"/>
      <c r="D649" s="38"/>
      <c r="E649" s="1"/>
      <c r="F649" s="1"/>
      <c r="G649" s="1"/>
      <c r="H649" s="53"/>
      <c r="I649" s="1"/>
      <c r="J649" s="1"/>
      <c r="K649" s="1"/>
      <c r="L649" s="1"/>
    </row>
    <row r="650" spans="2:12" x14ac:dyDescent="0.25">
      <c r="B650" s="1"/>
      <c r="C650" s="1"/>
      <c r="D650" s="38"/>
      <c r="E650" s="1"/>
      <c r="F650" s="1"/>
      <c r="G650" s="1"/>
      <c r="H650" s="53"/>
      <c r="I650" s="1"/>
      <c r="J650" s="1"/>
      <c r="K650" s="1"/>
      <c r="L650" s="1"/>
    </row>
    <row r="651" spans="2:12" x14ac:dyDescent="0.25">
      <c r="B651" s="1"/>
      <c r="C651" s="1"/>
      <c r="D651" s="38"/>
      <c r="E651" s="1"/>
      <c r="F651" s="1"/>
      <c r="G651" s="1"/>
      <c r="H651" s="53"/>
      <c r="I651" s="1"/>
      <c r="J651" s="1"/>
      <c r="K651" s="1"/>
      <c r="L651" s="1"/>
    </row>
    <row r="652" spans="2:12" x14ac:dyDescent="0.25">
      <c r="B652" s="1"/>
      <c r="C652" s="1"/>
      <c r="D652" s="38"/>
      <c r="E652" s="1"/>
      <c r="F652" s="1"/>
      <c r="G652" s="1"/>
      <c r="H652" s="53"/>
      <c r="I652" s="1"/>
      <c r="J652" s="1"/>
      <c r="K652" s="1"/>
      <c r="L652" s="1"/>
    </row>
    <row r="653" spans="2:12" x14ac:dyDescent="0.25">
      <c r="B653" s="1"/>
      <c r="C653" s="1"/>
      <c r="D653" s="38"/>
      <c r="E653" s="1"/>
      <c r="F653" s="1"/>
      <c r="G653" s="1"/>
      <c r="H653" s="53"/>
      <c r="I653" s="1"/>
      <c r="J653" s="1"/>
      <c r="K653" s="1"/>
      <c r="L653" s="1"/>
    </row>
    <row r="654" spans="2:12" x14ac:dyDescent="0.25">
      <c r="B654" s="1"/>
      <c r="C654" s="1"/>
      <c r="D654" s="38"/>
      <c r="E654" s="1"/>
      <c r="F654" s="1"/>
      <c r="G654" s="1"/>
      <c r="H654" s="53"/>
      <c r="I654" s="1"/>
      <c r="J654" s="1"/>
      <c r="K654" s="1"/>
      <c r="L654" s="1"/>
    </row>
    <row r="655" spans="2:12" x14ac:dyDescent="0.25">
      <c r="B655" s="1"/>
      <c r="C655" s="1"/>
      <c r="D655" s="38"/>
      <c r="E655" s="1"/>
      <c r="F655" s="1"/>
      <c r="G655" s="1"/>
      <c r="H655" s="53"/>
      <c r="I655" s="1"/>
      <c r="J655" s="1"/>
      <c r="K655" s="1"/>
      <c r="L655" s="1"/>
    </row>
    <row r="656" spans="2:12" x14ac:dyDescent="0.25">
      <c r="B656" s="1"/>
      <c r="C656" s="1"/>
      <c r="D656" s="38"/>
      <c r="E656" s="1"/>
      <c r="F656" s="1"/>
      <c r="G656" s="1"/>
      <c r="H656" s="53"/>
      <c r="I656" s="1"/>
      <c r="J656" s="1"/>
      <c r="K656" s="1"/>
      <c r="L656" s="1"/>
    </row>
    <row r="657" spans="2:12" x14ac:dyDescent="0.25">
      <c r="B657" s="1"/>
      <c r="C657" s="1"/>
      <c r="D657" s="38"/>
      <c r="E657" s="1"/>
      <c r="F657" s="1"/>
      <c r="G657" s="1"/>
      <c r="H657" s="53"/>
      <c r="I657" s="1"/>
      <c r="J657" s="1"/>
      <c r="K657" s="1"/>
      <c r="L657" s="1"/>
    </row>
    <row r="658" spans="2:12" x14ac:dyDescent="0.25">
      <c r="B658" s="1"/>
      <c r="C658" s="1"/>
      <c r="D658" s="38"/>
      <c r="E658" s="1"/>
      <c r="F658" s="1"/>
      <c r="G658" s="1"/>
      <c r="H658" s="53"/>
      <c r="I658" s="1"/>
      <c r="J658" s="1"/>
      <c r="K658" s="1"/>
      <c r="L658" s="1"/>
    </row>
    <row r="659" spans="2:12" x14ac:dyDescent="0.25">
      <c r="B659" s="1"/>
      <c r="C659" s="1"/>
      <c r="D659" s="38"/>
      <c r="E659" s="1"/>
      <c r="F659" s="1"/>
      <c r="G659" s="1"/>
      <c r="H659" s="53"/>
      <c r="I659" s="1"/>
      <c r="J659" s="1"/>
      <c r="K659" s="1"/>
      <c r="L659" s="1"/>
    </row>
    <row r="660" spans="2:12" x14ac:dyDescent="0.25">
      <c r="B660" s="1"/>
      <c r="C660" s="1"/>
      <c r="D660" s="38"/>
      <c r="E660" s="1"/>
      <c r="F660" s="1"/>
      <c r="G660" s="1"/>
      <c r="H660" s="53"/>
      <c r="I660" s="1"/>
      <c r="J660" s="1"/>
      <c r="K660" s="1"/>
      <c r="L660" s="1"/>
    </row>
    <row r="661" spans="2:12" x14ac:dyDescent="0.25">
      <c r="B661" s="1"/>
      <c r="C661" s="1"/>
      <c r="D661" s="38"/>
      <c r="E661" s="1"/>
      <c r="F661" s="1"/>
      <c r="G661" s="1"/>
      <c r="H661" s="53"/>
      <c r="I661" s="1"/>
      <c r="J661" s="1"/>
      <c r="K661" s="1"/>
      <c r="L661" s="1"/>
    </row>
    <row r="662" spans="2:12" x14ac:dyDescent="0.25">
      <c r="B662" s="1"/>
      <c r="C662" s="1"/>
      <c r="D662" s="38"/>
      <c r="E662" s="1"/>
      <c r="F662" s="1"/>
      <c r="G662" s="1"/>
      <c r="H662" s="53"/>
      <c r="I662" s="1"/>
      <c r="J662" s="1"/>
      <c r="K662" s="1"/>
      <c r="L662" s="1"/>
    </row>
    <row r="663" spans="2:12" x14ac:dyDescent="0.25">
      <c r="B663" s="1"/>
      <c r="C663" s="1"/>
      <c r="D663" s="38"/>
      <c r="E663" s="1"/>
      <c r="F663" s="1"/>
      <c r="G663" s="1"/>
      <c r="H663" s="53"/>
      <c r="I663" s="1"/>
      <c r="J663" s="1"/>
      <c r="K663" s="1"/>
      <c r="L663" s="1"/>
    </row>
    <row r="664" spans="2:12" x14ac:dyDescent="0.25">
      <c r="B664" s="1"/>
      <c r="C664" s="1"/>
      <c r="D664" s="38"/>
      <c r="E664" s="1"/>
      <c r="F664" s="1"/>
      <c r="G664" s="1"/>
      <c r="H664" s="53"/>
      <c r="I664" s="1"/>
      <c r="J664" s="1"/>
      <c r="K664" s="1"/>
      <c r="L664" s="1"/>
    </row>
    <row r="665" spans="2:12" x14ac:dyDescent="0.25">
      <c r="B665" s="1"/>
      <c r="C665" s="1"/>
      <c r="D665" s="38"/>
      <c r="E665" s="1"/>
      <c r="F665" s="1"/>
      <c r="G665" s="1"/>
      <c r="H665" s="53"/>
      <c r="I665" s="1"/>
      <c r="J665" s="1"/>
      <c r="K665" s="1"/>
      <c r="L665" s="1"/>
    </row>
    <row r="666" spans="2:12" x14ac:dyDescent="0.25">
      <c r="B666" s="1"/>
      <c r="C666" s="1"/>
      <c r="D666" s="38"/>
      <c r="E666" s="1"/>
      <c r="F666" s="1"/>
      <c r="G666" s="1"/>
      <c r="H666" s="53"/>
      <c r="I666" s="1"/>
      <c r="J666" s="1"/>
      <c r="K666" s="1"/>
      <c r="L666" s="1"/>
    </row>
    <row r="667" spans="2:12" x14ac:dyDescent="0.25">
      <c r="B667" s="1"/>
      <c r="C667" s="1"/>
      <c r="D667" s="38"/>
      <c r="E667" s="1"/>
      <c r="F667" s="1"/>
      <c r="G667" s="1"/>
      <c r="H667" s="53"/>
      <c r="I667" s="1"/>
      <c r="J667" s="1"/>
      <c r="K667" s="1"/>
      <c r="L667" s="1"/>
    </row>
    <row r="668" spans="2:12" x14ac:dyDescent="0.25">
      <c r="B668" s="1"/>
      <c r="C668" s="1"/>
      <c r="D668" s="38"/>
      <c r="E668" s="1"/>
      <c r="F668" s="1"/>
      <c r="G668" s="1"/>
      <c r="H668" s="53"/>
      <c r="I668" s="1"/>
      <c r="J668" s="1"/>
      <c r="K668" s="1"/>
      <c r="L668" s="1"/>
    </row>
    <row r="669" spans="2:12" x14ac:dyDescent="0.25">
      <c r="B669" s="1"/>
      <c r="C669" s="1"/>
      <c r="D669" s="38"/>
      <c r="E669" s="1"/>
      <c r="F669" s="1"/>
      <c r="G669" s="1"/>
      <c r="H669" s="53"/>
      <c r="I669" s="1"/>
      <c r="J669" s="1"/>
      <c r="K669" s="1"/>
      <c r="L669" s="1"/>
    </row>
    <row r="670" spans="2:12" x14ac:dyDescent="0.25">
      <c r="B670" s="1"/>
      <c r="C670" s="1"/>
      <c r="D670" s="38"/>
      <c r="E670" s="1"/>
      <c r="F670" s="1"/>
      <c r="G670" s="1"/>
      <c r="H670" s="53"/>
      <c r="I670" s="1"/>
      <c r="J670" s="1"/>
      <c r="K670" s="1"/>
      <c r="L670" s="1"/>
    </row>
    <row r="671" spans="2:12" x14ac:dyDescent="0.25">
      <c r="B671" s="1"/>
      <c r="C671" s="1"/>
      <c r="D671" s="38"/>
      <c r="E671" s="1"/>
      <c r="F671" s="1"/>
      <c r="G671" s="1"/>
      <c r="H671" s="53"/>
      <c r="I671" s="1"/>
      <c r="J671" s="1"/>
      <c r="K671" s="1"/>
      <c r="L671" s="1"/>
    </row>
    <row r="672" spans="2:12" x14ac:dyDescent="0.25">
      <c r="B672" s="1"/>
      <c r="C672" s="1"/>
      <c r="D672" s="38"/>
      <c r="E672" s="1"/>
      <c r="F672" s="1"/>
      <c r="G672" s="1"/>
      <c r="H672" s="53"/>
      <c r="I672" s="1"/>
      <c r="J672" s="1"/>
      <c r="K672" s="1"/>
      <c r="L672" s="1"/>
    </row>
    <row r="673" spans="2:12" x14ac:dyDescent="0.25">
      <c r="B673" s="1"/>
      <c r="C673" s="1"/>
      <c r="D673" s="38"/>
      <c r="E673" s="1"/>
      <c r="F673" s="1"/>
      <c r="G673" s="1"/>
      <c r="H673" s="53"/>
      <c r="I673" s="1"/>
      <c r="J673" s="1"/>
      <c r="K673" s="1"/>
      <c r="L673" s="1"/>
    </row>
    <row r="674" spans="2:12" x14ac:dyDescent="0.25">
      <c r="B674" s="1"/>
      <c r="C674" s="1"/>
      <c r="D674" s="38"/>
      <c r="E674" s="1"/>
      <c r="F674" s="1"/>
      <c r="G674" s="1"/>
      <c r="H674" s="53"/>
      <c r="I674" s="1"/>
      <c r="J674" s="1"/>
      <c r="K674" s="1"/>
      <c r="L674" s="1"/>
    </row>
    <row r="675" spans="2:12" x14ac:dyDescent="0.25">
      <c r="B675" s="1"/>
      <c r="C675" s="1"/>
      <c r="D675" s="38"/>
      <c r="E675" s="1"/>
      <c r="F675" s="1"/>
      <c r="G675" s="1"/>
      <c r="H675" s="53"/>
      <c r="I675" s="1"/>
      <c r="J675" s="1"/>
      <c r="K675" s="1"/>
      <c r="L675" s="1"/>
    </row>
    <row r="676" spans="2:12" x14ac:dyDescent="0.25">
      <c r="B676" s="1"/>
      <c r="C676" s="1"/>
      <c r="D676" s="38"/>
      <c r="E676" s="1"/>
      <c r="F676" s="1"/>
      <c r="G676" s="1"/>
      <c r="H676" s="53"/>
      <c r="I676" s="1"/>
      <c r="J676" s="1"/>
      <c r="K676" s="1"/>
      <c r="L676" s="1"/>
    </row>
    <row r="677" spans="2:12" x14ac:dyDescent="0.25">
      <c r="B677" s="1"/>
      <c r="C677" s="1"/>
      <c r="D677" s="38"/>
      <c r="E677" s="1"/>
      <c r="F677" s="1"/>
      <c r="G677" s="1"/>
      <c r="H677" s="53"/>
      <c r="I677" s="1"/>
      <c r="J677" s="1"/>
      <c r="K677" s="1"/>
      <c r="L677" s="1"/>
    </row>
    <row r="678" spans="2:12" x14ac:dyDescent="0.25">
      <c r="B678" s="1"/>
      <c r="C678" s="1"/>
      <c r="D678" s="38"/>
      <c r="E678" s="1"/>
      <c r="F678" s="1"/>
      <c r="G678" s="1"/>
      <c r="H678" s="53"/>
      <c r="I678" s="1"/>
      <c r="J678" s="1"/>
      <c r="K678" s="1"/>
    </row>
    <row r="679" spans="2:12" x14ac:dyDescent="0.25">
      <c r="B679" s="1"/>
      <c r="C679" s="1"/>
      <c r="D679" s="38"/>
      <c r="E679" s="1"/>
      <c r="F679" s="1"/>
      <c r="G679" s="1"/>
      <c r="H679" s="53"/>
      <c r="I679" s="1"/>
      <c r="J679" s="1"/>
      <c r="K679" s="1"/>
    </row>
    <row r="680" spans="2:12" x14ac:dyDescent="0.25">
      <c r="B680" s="1"/>
      <c r="C680" s="1"/>
      <c r="D680" s="38"/>
      <c r="E680" s="1"/>
      <c r="F680" s="1"/>
      <c r="G680" s="1"/>
      <c r="H680" s="53"/>
      <c r="I680" s="1"/>
      <c r="J680" s="1"/>
      <c r="K680" s="1"/>
    </row>
    <row r="681" spans="2:12" x14ac:dyDescent="0.25">
      <c r="B681" s="1"/>
      <c r="C681" s="1"/>
      <c r="D681" s="38"/>
      <c r="E681" s="1"/>
      <c r="F681" s="1"/>
      <c r="G681" s="1"/>
      <c r="H681" s="53"/>
      <c r="I681" s="1"/>
      <c r="J681" s="1"/>
      <c r="K681" s="1"/>
    </row>
    <row r="682" spans="2:12" x14ac:dyDescent="0.25">
      <c r="B682" s="1"/>
      <c r="C682" s="1"/>
      <c r="D682" s="38"/>
      <c r="E682" s="1"/>
      <c r="F682" s="1"/>
      <c r="G682" s="1"/>
      <c r="H682" s="53"/>
      <c r="I682" s="1"/>
      <c r="J682" s="1"/>
      <c r="K682" s="1"/>
    </row>
    <row r="683" spans="2:12" x14ac:dyDescent="0.25">
      <c r="B683" s="1"/>
      <c r="C683" s="1"/>
      <c r="D683" s="38"/>
      <c r="E683" s="1"/>
      <c r="F683" s="1"/>
      <c r="G683" s="1"/>
      <c r="H683" s="53"/>
      <c r="I683" s="1"/>
      <c r="J683" s="1"/>
      <c r="K683" s="1"/>
    </row>
    <row r="684" spans="2:12" x14ac:dyDescent="0.25">
      <c r="B684" s="1"/>
      <c r="C684" s="1"/>
      <c r="D684" s="38"/>
      <c r="E684" s="1"/>
      <c r="F684" s="1"/>
      <c r="G684" s="1"/>
      <c r="H684" s="53"/>
      <c r="I684" s="1"/>
      <c r="J684" s="1"/>
      <c r="K684" s="1"/>
    </row>
    <row r="685" spans="2:12" x14ac:dyDescent="0.25">
      <c r="B685" s="1"/>
      <c r="C685" s="1"/>
      <c r="D685" s="38"/>
      <c r="E685" s="1"/>
      <c r="F685" s="1"/>
      <c r="G685" s="1"/>
      <c r="H685" s="53"/>
      <c r="I685" s="1"/>
      <c r="J685" s="1"/>
      <c r="K685" s="1"/>
    </row>
    <row r="686" spans="2:12" x14ac:dyDescent="0.25">
      <c r="B686" s="1"/>
      <c r="C686" s="1"/>
      <c r="D686" s="38"/>
      <c r="E686" s="1"/>
      <c r="F686" s="1"/>
      <c r="G686" s="1"/>
      <c r="H686" s="53"/>
      <c r="I686" s="1"/>
      <c r="J686" s="1"/>
      <c r="K686" s="1"/>
    </row>
    <row r="687" spans="2:12" x14ac:dyDescent="0.25">
      <c r="B687" s="1"/>
      <c r="C687" s="1"/>
      <c r="D687" s="38"/>
      <c r="E687" s="1"/>
      <c r="F687" s="1"/>
      <c r="G687" s="1"/>
      <c r="H687" s="53"/>
      <c r="I687" s="1"/>
      <c r="J687" s="1"/>
      <c r="K687" s="1"/>
    </row>
    <row r="688" spans="2:12" x14ac:dyDescent="0.25">
      <c r="B688" s="1"/>
      <c r="C688" s="1"/>
      <c r="D688" s="38"/>
      <c r="E688" s="1"/>
      <c r="F688" s="1"/>
      <c r="G688" s="1"/>
      <c r="H688" s="53"/>
      <c r="I688" s="1"/>
      <c r="J688" s="1"/>
      <c r="K688" s="1"/>
    </row>
    <row r="689" spans="2:11" x14ac:dyDescent="0.25">
      <c r="B689" s="1"/>
      <c r="C689" s="1"/>
      <c r="D689" s="38"/>
      <c r="E689" s="1"/>
      <c r="F689" s="1"/>
      <c r="G689" s="1"/>
      <c r="H689" s="53"/>
      <c r="I689" s="1"/>
      <c r="J689" s="1"/>
      <c r="K689" s="1"/>
    </row>
    <row r="690" spans="2:11" x14ac:dyDescent="0.25">
      <c r="B690" s="1"/>
      <c r="C690" s="1"/>
      <c r="D690" s="38"/>
      <c r="E690" s="1"/>
      <c r="F690" s="1"/>
      <c r="G690" s="1"/>
      <c r="H690" s="53"/>
      <c r="I690" s="1"/>
      <c r="J690" s="1"/>
      <c r="K690" s="1"/>
    </row>
    <row r="691" spans="2:11" x14ac:dyDescent="0.25">
      <c r="B691" s="1"/>
      <c r="C691" s="1"/>
      <c r="D691" s="38"/>
      <c r="E691" s="1"/>
      <c r="F691" s="1"/>
      <c r="G691" s="1"/>
      <c r="H691" s="53"/>
      <c r="I691" s="1"/>
      <c r="J691" s="1"/>
      <c r="K691" s="1"/>
    </row>
    <row r="692" spans="2:11" x14ac:dyDescent="0.25">
      <c r="B692" s="1"/>
      <c r="C692" s="1"/>
      <c r="D692" s="38"/>
      <c r="E692" s="1"/>
      <c r="F692" s="1"/>
      <c r="G692" s="1"/>
      <c r="H692" s="53"/>
      <c r="I692" s="1"/>
      <c r="J692" s="1"/>
      <c r="K692" s="1"/>
    </row>
    <row r="693" spans="2:11" x14ac:dyDescent="0.25">
      <c r="B693" s="1"/>
      <c r="C693" s="1"/>
      <c r="D693" s="38"/>
      <c r="E693" s="1"/>
      <c r="F693" s="1"/>
      <c r="G693" s="1"/>
      <c r="H693" s="53"/>
      <c r="I693" s="1"/>
      <c r="J693" s="1"/>
      <c r="K693" s="1"/>
    </row>
    <row r="694" spans="2:11" x14ac:dyDescent="0.25">
      <c r="B694" s="1"/>
      <c r="C694" s="1"/>
      <c r="D694" s="38"/>
      <c r="E694" s="1"/>
      <c r="F694" s="1"/>
      <c r="G694" s="1"/>
      <c r="H694" s="53"/>
      <c r="I694" s="1"/>
      <c r="J694" s="1"/>
      <c r="K694" s="1"/>
    </row>
    <row r="695" spans="2:11" x14ac:dyDescent="0.25">
      <c r="B695" s="1"/>
      <c r="C695" s="1"/>
      <c r="D695" s="38"/>
      <c r="E695" s="1"/>
      <c r="F695" s="1"/>
      <c r="G695" s="1"/>
      <c r="H695" s="53"/>
      <c r="I695" s="1"/>
      <c r="J695" s="1"/>
      <c r="K695" s="1"/>
    </row>
    <row r="696" spans="2:11" x14ac:dyDescent="0.25">
      <c r="B696" s="1"/>
      <c r="C696" s="1"/>
      <c r="D696" s="38"/>
      <c r="E696" s="1"/>
      <c r="F696" s="1"/>
      <c r="G696" s="1"/>
      <c r="H696" s="53"/>
      <c r="I696" s="1"/>
      <c r="J696" s="1"/>
      <c r="K696" s="1"/>
    </row>
    <row r="697" spans="2:11" x14ac:dyDescent="0.25">
      <c r="B697" s="1"/>
      <c r="C697" s="1"/>
      <c r="D697" s="38"/>
      <c r="E697" s="1"/>
      <c r="F697" s="1"/>
      <c r="G697" s="1"/>
      <c r="H697" s="53"/>
      <c r="I697" s="1"/>
      <c r="J697" s="1"/>
      <c r="K697" s="1"/>
    </row>
    <row r="698" spans="2:11" x14ac:dyDescent="0.25">
      <c r="B698" s="1"/>
      <c r="C698" s="1"/>
      <c r="D698" s="38"/>
      <c r="E698" s="1"/>
      <c r="F698" s="1"/>
      <c r="G698" s="1"/>
      <c r="H698" s="53"/>
      <c r="I698" s="1"/>
      <c r="J698" s="1"/>
      <c r="K698" s="1"/>
    </row>
    <row r="699" spans="2:11" x14ac:dyDescent="0.25">
      <c r="B699" s="1"/>
      <c r="C699" s="1"/>
      <c r="D699" s="38"/>
      <c r="E699" s="1"/>
      <c r="F699" s="1"/>
      <c r="G699" s="1"/>
      <c r="H699" s="53"/>
      <c r="I699" s="1"/>
      <c r="J699" s="1"/>
      <c r="K699" s="1"/>
    </row>
    <row r="700" spans="2:11" x14ac:dyDescent="0.25">
      <c r="B700" s="1"/>
      <c r="C700" s="1"/>
      <c r="D700" s="38"/>
      <c r="E700" s="1"/>
      <c r="F700" s="1"/>
      <c r="G700" s="1"/>
      <c r="H700" s="53"/>
      <c r="I700" s="1"/>
      <c r="J700" s="1"/>
      <c r="K700" s="1"/>
    </row>
    <row r="701" spans="2:11" x14ac:dyDescent="0.25">
      <c r="B701" s="1"/>
      <c r="C701" s="1"/>
      <c r="D701" s="38"/>
      <c r="E701" s="1"/>
      <c r="F701" s="1"/>
      <c r="G701" s="1"/>
      <c r="H701" s="53"/>
      <c r="I701" s="1"/>
      <c r="J701" s="1"/>
      <c r="K701" s="1"/>
    </row>
    <row r="702" spans="2:11" x14ac:dyDescent="0.25">
      <c r="B702" s="1"/>
      <c r="C702" s="1"/>
      <c r="D702" s="38"/>
      <c r="E702" s="1"/>
      <c r="F702" s="1"/>
      <c r="G702" s="1"/>
      <c r="H702" s="53"/>
      <c r="I702" s="1"/>
      <c r="J702" s="1"/>
      <c r="K702" s="1"/>
    </row>
    <row r="703" spans="2:11" x14ac:dyDescent="0.25">
      <c r="B703" s="1"/>
      <c r="C703" s="1"/>
      <c r="D703" s="38"/>
      <c r="E703" s="1"/>
      <c r="F703" s="1"/>
      <c r="G703" s="1"/>
      <c r="H703" s="53"/>
      <c r="I703" s="1"/>
      <c r="J703" s="1"/>
      <c r="K703" s="1"/>
    </row>
    <row r="704" spans="2:11" x14ac:dyDescent="0.25">
      <c r="B704" s="1"/>
      <c r="C704" s="1"/>
      <c r="D704" s="38"/>
      <c r="E704" s="1"/>
      <c r="F704" s="1"/>
      <c r="G704" s="1"/>
      <c r="H704" s="53"/>
      <c r="I704" s="1"/>
      <c r="J704" s="1"/>
      <c r="K704" s="1"/>
    </row>
    <row r="705" spans="2:11" x14ac:dyDescent="0.25">
      <c r="B705" s="1"/>
      <c r="C705" s="1"/>
      <c r="D705" s="38"/>
      <c r="E705" s="1"/>
      <c r="F705" s="1"/>
      <c r="G705" s="1"/>
      <c r="H705" s="53"/>
      <c r="I705" s="1"/>
      <c r="J705" s="1"/>
      <c r="K705" s="1"/>
    </row>
    <row r="706" spans="2:11" x14ac:dyDescent="0.25">
      <c r="B706" s="1"/>
      <c r="C706" s="1"/>
      <c r="D706" s="38"/>
      <c r="E706" s="1"/>
      <c r="F706" s="1"/>
      <c r="G706" s="1"/>
      <c r="H706" s="53"/>
      <c r="I706" s="1"/>
      <c r="J706" s="1"/>
      <c r="K706" s="1"/>
    </row>
    <row r="707" spans="2:11" x14ac:dyDescent="0.25">
      <c r="B707" s="1"/>
      <c r="C707" s="1"/>
      <c r="D707" s="38"/>
      <c r="E707" s="1"/>
      <c r="F707" s="1"/>
      <c r="G707" s="1"/>
      <c r="H707" s="53"/>
      <c r="I707" s="1"/>
      <c r="J707" s="1"/>
      <c r="K707" s="1"/>
    </row>
    <row r="708" spans="2:11" x14ac:dyDescent="0.25">
      <c r="B708" s="1"/>
      <c r="C708" s="1"/>
      <c r="D708" s="38"/>
      <c r="E708" s="1"/>
      <c r="F708" s="1"/>
      <c r="G708" s="1"/>
      <c r="H708" s="53"/>
      <c r="I708" s="1"/>
      <c r="J708" s="1"/>
      <c r="K708" s="1"/>
    </row>
    <row r="709" spans="2:11" x14ac:dyDescent="0.25">
      <c r="B709" s="1"/>
      <c r="C709" s="1"/>
      <c r="D709" s="38"/>
      <c r="E709" s="1"/>
      <c r="F709" s="1"/>
      <c r="G709" s="1"/>
      <c r="H709" s="53"/>
      <c r="I709" s="1"/>
      <c r="J709" s="1"/>
      <c r="K709" s="1"/>
    </row>
    <row r="710" spans="2:11" x14ac:dyDescent="0.25">
      <c r="B710" s="1"/>
      <c r="C710" s="1"/>
      <c r="D710" s="38"/>
      <c r="E710" s="1"/>
      <c r="F710" s="1"/>
      <c r="G710" s="1"/>
      <c r="H710" s="53"/>
      <c r="I710" s="1"/>
      <c r="J710" s="1"/>
      <c r="K710" s="1"/>
    </row>
    <row r="711" spans="2:11" x14ac:dyDescent="0.25">
      <c r="B711" s="1"/>
      <c r="C711" s="1"/>
      <c r="D711" s="38"/>
      <c r="E711" s="1"/>
      <c r="F711" s="1"/>
      <c r="G711" s="1"/>
      <c r="H711" s="53"/>
      <c r="I711" s="1"/>
      <c r="J711" s="1"/>
      <c r="K711" s="1"/>
    </row>
    <row r="712" spans="2:11" x14ac:dyDescent="0.25">
      <c r="B712" s="1"/>
      <c r="C712" s="1"/>
      <c r="D712" s="38"/>
      <c r="E712" s="1"/>
      <c r="F712" s="1"/>
      <c r="G712" s="1"/>
      <c r="H712" s="53"/>
      <c r="I712" s="1"/>
      <c r="J712" s="1"/>
      <c r="K712" s="1"/>
    </row>
    <row r="713" spans="2:11" x14ac:dyDescent="0.25">
      <c r="B713" s="1"/>
      <c r="C713" s="1"/>
      <c r="D713" s="38"/>
      <c r="E713" s="1"/>
      <c r="F713" s="1"/>
      <c r="G713" s="1"/>
      <c r="H713" s="53"/>
      <c r="I713" s="1"/>
      <c r="J713" s="1"/>
      <c r="K713" s="1"/>
    </row>
    <row r="714" spans="2:11" x14ac:dyDescent="0.25">
      <c r="B714" s="1"/>
      <c r="C714" s="1"/>
      <c r="D714" s="38"/>
      <c r="E714" s="1"/>
      <c r="F714" s="1"/>
      <c r="G714" s="1"/>
      <c r="H714" s="53"/>
      <c r="I714" s="1"/>
      <c r="J714" s="1"/>
      <c r="K714" s="1"/>
    </row>
    <row r="715" spans="2:11" x14ac:dyDescent="0.25">
      <c r="B715" s="1"/>
      <c r="C715" s="1"/>
      <c r="D715" s="38"/>
      <c r="E715" s="1"/>
      <c r="F715" s="1"/>
      <c r="G715" s="1"/>
      <c r="H715" s="53"/>
      <c r="I715" s="1"/>
      <c r="J715" s="1"/>
      <c r="K715" s="1"/>
    </row>
    <row r="716" spans="2:11" x14ac:dyDescent="0.25">
      <c r="B716" s="1"/>
      <c r="C716" s="1"/>
      <c r="D716" s="38"/>
      <c r="E716" s="1"/>
      <c r="F716" s="1"/>
      <c r="G716" s="1"/>
      <c r="H716" s="53"/>
      <c r="I716" s="1"/>
      <c r="J716" s="1"/>
      <c r="K716" s="1"/>
    </row>
    <row r="717" spans="2:11" x14ac:dyDescent="0.25">
      <c r="B717" s="1"/>
      <c r="C717" s="1"/>
      <c r="D717" s="38"/>
      <c r="E717" s="1"/>
      <c r="F717" s="1"/>
      <c r="G717" s="1"/>
      <c r="H717" s="53"/>
      <c r="I717" s="1"/>
      <c r="J717" s="1"/>
      <c r="K717" s="1"/>
    </row>
    <row r="718" spans="2:11" x14ac:dyDescent="0.25">
      <c r="B718" s="1"/>
      <c r="C718" s="1"/>
      <c r="D718" s="38"/>
      <c r="E718" s="1"/>
      <c r="F718" s="1"/>
      <c r="G718" s="1"/>
      <c r="H718" s="53"/>
      <c r="I718" s="1"/>
      <c r="J718" s="1"/>
      <c r="K718" s="1"/>
    </row>
    <row r="719" spans="2:11" x14ac:dyDescent="0.25">
      <c r="B719" s="1"/>
      <c r="C719" s="1"/>
      <c r="D719" s="38"/>
      <c r="E719" s="1"/>
      <c r="F719" s="1"/>
      <c r="G719" s="1"/>
      <c r="H719" s="53"/>
      <c r="I719" s="1"/>
      <c r="J719" s="1"/>
      <c r="K719" s="1"/>
    </row>
    <row r="720" spans="2:11" x14ac:dyDescent="0.25">
      <c r="B720" s="1"/>
      <c r="C720" s="1"/>
      <c r="D720" s="38"/>
      <c r="E720" s="1"/>
      <c r="F720" s="1"/>
      <c r="G720" s="1"/>
      <c r="H720" s="53"/>
      <c r="I720" s="1"/>
      <c r="J720" s="1"/>
      <c r="K720" s="1"/>
    </row>
    <row r="721" spans="2:11" x14ac:dyDescent="0.25">
      <c r="B721" s="1"/>
      <c r="C721" s="1"/>
      <c r="D721" s="38"/>
      <c r="E721" s="1"/>
      <c r="F721" s="1"/>
      <c r="G721" s="1"/>
      <c r="H721" s="53"/>
      <c r="I721" s="1"/>
      <c r="J721" s="1"/>
      <c r="K721" s="1"/>
    </row>
    <row r="722" spans="2:11" x14ac:dyDescent="0.25">
      <c r="B722" s="1"/>
      <c r="C722" s="1"/>
      <c r="D722" s="38"/>
      <c r="E722" s="1"/>
      <c r="F722" s="1"/>
      <c r="G722" s="1"/>
      <c r="H722" s="53"/>
      <c r="I722" s="1"/>
      <c r="J722" s="1"/>
      <c r="K722" s="1"/>
    </row>
    <row r="723" spans="2:11" x14ac:dyDescent="0.25">
      <c r="B723" s="1"/>
      <c r="C723" s="1"/>
      <c r="D723" s="38"/>
      <c r="E723" s="1"/>
      <c r="F723" s="1"/>
      <c r="G723" s="1"/>
      <c r="H723" s="53"/>
      <c r="I723" s="1"/>
      <c r="J723" s="1"/>
      <c r="K723" s="1"/>
    </row>
    <row r="724" spans="2:11" x14ac:dyDescent="0.25">
      <c r="B724" s="1"/>
      <c r="C724" s="1"/>
      <c r="D724" s="38"/>
      <c r="E724" s="1"/>
      <c r="F724" s="1"/>
      <c r="G724" s="1"/>
      <c r="H724" s="53"/>
      <c r="I724" s="1"/>
      <c r="J724" s="1"/>
      <c r="K724" s="1"/>
    </row>
    <row r="725" spans="2:11" x14ac:dyDescent="0.25">
      <c r="B725" s="1"/>
      <c r="C725" s="1"/>
      <c r="D725" s="38"/>
      <c r="E725" s="1"/>
      <c r="F725" s="1"/>
      <c r="G725" s="1"/>
      <c r="H725" s="53"/>
      <c r="I725" s="1"/>
      <c r="J725" s="1"/>
      <c r="K725" s="1"/>
    </row>
    <row r="726" spans="2:11" x14ac:dyDescent="0.25">
      <c r="B726" s="1"/>
      <c r="C726" s="1"/>
      <c r="D726" s="38"/>
      <c r="E726" s="1"/>
      <c r="F726" s="1"/>
      <c r="G726" s="1"/>
      <c r="H726" s="53"/>
      <c r="I726" s="1"/>
      <c r="J726" s="1"/>
      <c r="K726" s="1"/>
    </row>
    <row r="727" spans="2:11" x14ac:dyDescent="0.25">
      <c r="B727" s="1"/>
      <c r="C727" s="1"/>
      <c r="D727" s="38"/>
      <c r="E727" s="1"/>
      <c r="F727" s="1"/>
      <c r="G727" s="1"/>
      <c r="H727" s="53"/>
      <c r="I727" s="1"/>
      <c r="J727" s="1"/>
      <c r="K727" s="1"/>
    </row>
    <row r="728" spans="2:11" x14ac:dyDescent="0.25">
      <c r="B728" s="1"/>
      <c r="C728" s="1"/>
      <c r="D728" s="38"/>
      <c r="E728" s="1"/>
      <c r="F728" s="1"/>
      <c r="G728" s="1"/>
      <c r="H728" s="53"/>
      <c r="I728" s="1"/>
      <c r="J728" s="1"/>
      <c r="K728" s="1"/>
    </row>
    <row r="729" spans="2:11" x14ac:dyDescent="0.25">
      <c r="B729" s="1"/>
      <c r="C729" s="1"/>
      <c r="D729" s="38"/>
      <c r="E729" s="1"/>
      <c r="F729" s="1"/>
      <c r="G729" s="1"/>
      <c r="H729" s="53"/>
      <c r="I729" s="1"/>
      <c r="J729" s="1"/>
      <c r="K729" s="1"/>
    </row>
    <row r="730" spans="2:11" x14ac:dyDescent="0.25">
      <c r="B730" s="1"/>
      <c r="C730" s="1"/>
      <c r="D730" s="38"/>
      <c r="E730" s="1"/>
      <c r="F730" s="1"/>
      <c r="G730" s="1"/>
      <c r="H730" s="53"/>
      <c r="I730" s="1"/>
      <c r="J730" s="1"/>
      <c r="K730" s="1"/>
    </row>
    <row r="731" spans="2:11" x14ac:dyDescent="0.25">
      <c r="B731" s="1"/>
      <c r="C731" s="1"/>
      <c r="D731" s="38"/>
      <c r="E731" s="1"/>
      <c r="F731" s="1"/>
      <c r="G731" s="1"/>
      <c r="H731" s="53"/>
      <c r="I731" s="1"/>
      <c r="J731" s="1"/>
      <c r="K731" s="1"/>
    </row>
    <row r="732" spans="2:11" x14ac:dyDescent="0.25">
      <c r="B732" s="1"/>
      <c r="C732" s="1"/>
      <c r="D732" s="38"/>
      <c r="E732" s="1"/>
      <c r="F732" s="1"/>
      <c r="G732" s="1"/>
      <c r="H732" s="53"/>
      <c r="I732" s="1"/>
      <c r="J732" s="1"/>
      <c r="K732" s="1"/>
    </row>
    <row r="733" spans="2:11" x14ac:dyDescent="0.25">
      <c r="B733" s="1"/>
      <c r="C733" s="1"/>
      <c r="D733" s="38"/>
      <c r="E733" s="1"/>
      <c r="F733" s="1"/>
      <c r="G733" s="1"/>
      <c r="H733" s="53"/>
      <c r="I733" s="1"/>
      <c r="J733" s="1"/>
      <c r="K733" s="1"/>
    </row>
    <row r="734" spans="2:11" x14ac:dyDescent="0.25">
      <c r="B734" s="1"/>
      <c r="C734" s="1"/>
      <c r="D734" s="38"/>
      <c r="E734" s="1"/>
      <c r="F734" s="1"/>
      <c r="G734" s="1"/>
      <c r="H734" s="53"/>
      <c r="I734" s="1"/>
      <c r="J734" s="1"/>
      <c r="K734" s="1"/>
    </row>
    <row r="735" spans="2:11" x14ac:dyDescent="0.25">
      <c r="B735" s="1"/>
      <c r="C735" s="1"/>
      <c r="D735" s="38"/>
      <c r="E735" s="1"/>
      <c r="F735" s="1"/>
      <c r="G735" s="1"/>
      <c r="H735" s="53"/>
      <c r="I735" s="1"/>
      <c r="J735" s="1"/>
      <c r="K735" s="1"/>
    </row>
    <row r="736" spans="2:11" x14ac:dyDescent="0.25">
      <c r="B736" s="1"/>
      <c r="C736" s="1"/>
      <c r="D736" s="38"/>
      <c r="E736" s="1"/>
      <c r="F736" s="1"/>
      <c r="G736" s="1"/>
      <c r="H736" s="53"/>
      <c r="I736" s="1"/>
      <c r="J736" s="1"/>
      <c r="K736" s="1"/>
    </row>
    <row r="737" spans="2:11" x14ac:dyDescent="0.25">
      <c r="B737" s="1"/>
      <c r="C737" s="1"/>
      <c r="D737" s="38"/>
      <c r="E737" s="1"/>
      <c r="F737" s="1"/>
      <c r="G737" s="1"/>
      <c r="H737" s="53"/>
      <c r="I737" s="1"/>
      <c r="J737" s="1"/>
      <c r="K737" s="1"/>
    </row>
    <row r="738" spans="2:11" x14ac:dyDescent="0.25">
      <c r="B738" s="1"/>
      <c r="C738" s="1"/>
      <c r="D738" s="38"/>
      <c r="E738" s="1"/>
      <c r="F738" s="1"/>
      <c r="G738" s="1"/>
      <c r="H738" s="53"/>
      <c r="I738" s="1"/>
      <c r="J738" s="1"/>
      <c r="K738" s="1"/>
    </row>
    <row r="739" spans="2:11" x14ac:dyDescent="0.25">
      <c r="B739" s="1"/>
      <c r="C739" s="1"/>
      <c r="D739" s="38"/>
      <c r="E739" s="1"/>
      <c r="F739" s="1"/>
      <c r="G739" s="1"/>
      <c r="H739" s="53"/>
      <c r="I739" s="1"/>
      <c r="J739" s="1"/>
      <c r="K739" s="1"/>
    </row>
    <row r="740" spans="2:11" x14ac:dyDescent="0.25">
      <c r="B740" s="1"/>
      <c r="C740" s="1"/>
      <c r="D740" s="38"/>
      <c r="E740" s="1"/>
      <c r="F740" s="1"/>
      <c r="G740" s="1"/>
      <c r="H740" s="53"/>
      <c r="I740" s="1"/>
      <c r="J740" s="1"/>
      <c r="K740" s="1"/>
    </row>
    <row r="741" spans="2:11" x14ac:dyDescent="0.25">
      <c r="B741" s="1"/>
      <c r="C741" s="1"/>
      <c r="D741" s="38"/>
      <c r="E741" s="1"/>
      <c r="F741" s="1"/>
      <c r="G741" s="1"/>
      <c r="H741" s="53"/>
      <c r="I741" s="1"/>
      <c r="J741" s="1"/>
      <c r="K741" s="1"/>
    </row>
    <row r="742" spans="2:11" x14ac:dyDescent="0.25">
      <c r="B742" s="1"/>
      <c r="C742" s="1"/>
      <c r="D742" s="38"/>
      <c r="E742" s="1"/>
      <c r="F742" s="1"/>
      <c r="G742" s="1"/>
      <c r="H742" s="53"/>
      <c r="I742" s="1"/>
      <c r="J742" s="1"/>
      <c r="K742" s="1"/>
    </row>
    <row r="743" spans="2:11" x14ac:dyDescent="0.25">
      <c r="B743" s="1"/>
      <c r="C743" s="1"/>
      <c r="D743" s="38"/>
      <c r="E743" s="1"/>
      <c r="F743" s="1"/>
      <c r="G743" s="1"/>
      <c r="H743" s="53"/>
      <c r="I743" s="1"/>
      <c r="J743" s="1"/>
      <c r="K743" s="1"/>
    </row>
    <row r="744" spans="2:11" x14ac:dyDescent="0.25">
      <c r="B744" s="1"/>
      <c r="C744" s="1"/>
      <c r="D744" s="38"/>
      <c r="E744" s="1"/>
      <c r="F744" s="1"/>
      <c r="G744" s="1"/>
      <c r="H744" s="53"/>
      <c r="I744" s="1"/>
      <c r="J744" s="1"/>
      <c r="K744" s="1"/>
    </row>
    <row r="745" spans="2:11" x14ac:dyDescent="0.25">
      <c r="B745" s="1"/>
      <c r="C745" s="1"/>
      <c r="D745" s="38"/>
      <c r="E745" s="1"/>
      <c r="F745" s="1"/>
      <c r="G745" s="1"/>
      <c r="H745" s="53"/>
      <c r="I745" s="1"/>
      <c r="J745" s="1"/>
      <c r="K745" s="1"/>
    </row>
    <row r="746" spans="2:11" x14ac:dyDescent="0.25">
      <c r="B746" s="1"/>
      <c r="C746" s="1"/>
      <c r="D746" s="38"/>
      <c r="E746" s="1"/>
      <c r="F746" s="1"/>
      <c r="G746" s="1"/>
      <c r="H746" s="53"/>
      <c r="I746" s="1"/>
      <c r="J746" s="1"/>
      <c r="K746" s="1"/>
    </row>
  </sheetData>
  <sheetProtection sort="0" autoFilter="0"/>
  <autoFilter ref="A6:K187" xr:uid="{C948A628-AB4E-46B5-B865-42893303EBE1}"/>
  <conditionalFormatting sqref="D8:D187">
    <cfRule type="cellIs" dxfId="18" priority="1" operator="equal">
      <formula>"R"</formula>
    </cfRule>
    <cfRule type="cellIs" dxfId="17" priority="2" operator="equal">
      <formula>"R*"</formula>
    </cfRule>
    <cfRule type="cellIs" dxfId="16" priority="3" operator="equal">
      <formula>"M"</formula>
    </cfRule>
    <cfRule type="cellIs" dxfId="15" priority="4" operator="equal">
      <formula>"S"</formula>
    </cfRule>
  </conditionalFormatting>
  <hyperlinks>
    <hyperlink ref="J10" r:id="rId1" xr:uid="{E754799E-26C8-824A-9AE6-820367F02DF9}"/>
    <hyperlink ref="J17" r:id="rId2" xr:uid="{12FDD00B-7923-EA46-816A-14119F850D0C}"/>
    <hyperlink ref="J27" r:id="rId3" xr:uid="{7A96DA91-2136-A14C-849F-84A8CCB7DA06}"/>
    <hyperlink ref="J9" r:id="rId4" xr:uid="{EDC282DE-7A32-8B4C-A8DB-81D5B84B40D3}"/>
    <hyperlink ref="J13" r:id="rId5" xr:uid="{124CD13B-6C25-0A48-A9FF-9865660633C1}"/>
    <hyperlink ref="J19" r:id="rId6" xr:uid="{AA90E43D-487D-BB46-BE4E-27F2FBAD1EA9}"/>
    <hyperlink ref="J14" r:id="rId7" xr:uid="{5868C15F-3831-514A-971E-E31525D2F407}"/>
    <hyperlink ref="J22" r:id="rId8" xr:uid="{E7FD6CD1-5EC9-E645-A929-B3161B81874D}"/>
    <hyperlink ref="J24" r:id="rId9" xr:uid="{5746FE89-AC8A-D24F-AC16-A6A64D0E9815}"/>
    <hyperlink ref="J26" r:id="rId10" xr:uid="{6078489E-D86A-E949-9CE4-DC05572860B2}"/>
    <hyperlink ref="J37" r:id="rId11" xr:uid="{2F7278FB-D5E7-F447-B551-8593428F971F}"/>
    <hyperlink ref="J39" r:id="rId12" xr:uid="{EAB3503C-CAFA-2840-B55F-934C7A4B5B3B}"/>
    <hyperlink ref="J41" r:id="rId13" xr:uid="{688D5395-75CF-F64B-95C2-5653100DD290}"/>
    <hyperlink ref="J43" r:id="rId14" xr:uid="{244554BB-D06D-D64A-BABB-76119FCBC920}"/>
    <hyperlink ref="J45" r:id="rId15" xr:uid="{5F333750-F2CD-DD41-BBE9-524367C3EC4E}"/>
    <hyperlink ref="J47" r:id="rId16" xr:uid="{437D9694-BB1A-3A42-A061-1FD98CE9E2D3}"/>
    <hyperlink ref="J49" r:id="rId17" xr:uid="{FD17FDC2-43FC-5A48-B46F-2C38A37BCC4B}"/>
    <hyperlink ref="J65" r:id="rId18" xr:uid="{82D72683-8254-0D47-9895-C728A96E1563}"/>
    <hyperlink ref="J58" r:id="rId19" xr:uid="{72B0B201-E620-654E-9C4E-60A9ECD2F926}"/>
    <hyperlink ref="J63" r:id="rId20" xr:uid="{CBD22C8F-AA05-164D-AA05-1B7E238C572D}"/>
    <hyperlink ref="J64" r:id="rId21" xr:uid="{43DF9569-B926-9447-BC05-2B98EE882170}"/>
    <hyperlink ref="J62" r:id="rId22" xr:uid="{17170B71-547B-F645-9E52-080647B5E92D}"/>
    <hyperlink ref="J105" r:id="rId23" xr:uid="{3131C243-F027-B24B-A51A-FECFE4F0E417}"/>
    <hyperlink ref="J71" r:id="rId24" xr:uid="{434170FF-A7A1-254A-AC0B-36AC5C190E6F}"/>
    <hyperlink ref="J80" r:id="rId25" xr:uid="{63D78EA3-D7D2-9F49-A451-9AA032A59168}"/>
    <hyperlink ref="J69" r:id="rId26" xr:uid="{D73A6BB6-E343-204D-A6E1-039F8D177A75}"/>
    <hyperlink ref="J81" r:id="rId27" xr:uid="{8DFCA129-3D91-024F-ACE7-BFADCE475780}"/>
    <hyperlink ref="J112" r:id="rId28" xr:uid="{077A131F-19FC-7F49-91D6-11EC53B87C27}"/>
    <hyperlink ref="J104" r:id="rId29" xr:uid="{3ADB504C-BFD8-BB4F-82FE-B2A1415EB494}"/>
    <hyperlink ref="J74" r:id="rId30" xr:uid="{3EFEC1C0-5198-2444-8E56-436C04D320A7}"/>
    <hyperlink ref="J78" r:id="rId31" xr:uid="{13B29706-6873-1048-A6CB-0F22143A2464}"/>
    <hyperlink ref="J87" r:id="rId32" xr:uid="{BE0B5EEE-4ED2-A048-A430-3A20358D62B2}"/>
    <hyperlink ref="J97" r:id="rId33" xr:uid="{410B4523-75FA-0C41-993E-6144046DE0E9}"/>
    <hyperlink ref="J99" r:id="rId34" xr:uid="{F2C4A1B1-84EF-AF44-8D2A-747061AB7986}"/>
    <hyperlink ref="J101" r:id="rId35" xr:uid="{8338FF67-DEE7-DF48-8883-7ECB3376F3F2}"/>
    <hyperlink ref="J103" r:id="rId36" xr:uid="{14D10D88-3B48-6E42-B909-0C5C0FF03FA3}"/>
    <hyperlink ref="J114" r:id="rId37" xr:uid="{B132CDE9-67A4-EE4A-B3CF-A028597BA3B6}"/>
    <hyperlink ref="J116" r:id="rId38" xr:uid="{DC2C251E-7D4F-F749-AC30-98142A008DF7}"/>
    <hyperlink ref="J118" r:id="rId39" xr:uid="{94481C4C-282D-EF49-BF50-1B6144ABDFE7}"/>
    <hyperlink ref="J120" r:id="rId40" xr:uid="{6CDC0269-1D9E-DF47-91E3-529BF13634C0}"/>
    <hyperlink ref="J122" r:id="rId41" xr:uid="{709FAADD-69B6-1744-BC72-CA623B7A6AA2}"/>
    <hyperlink ref="J125" r:id="rId42" xr:uid="{DF00B67E-215B-7D47-B027-9A01F2DFB225}"/>
    <hyperlink ref="J127" r:id="rId43" xr:uid="{C6F60E5C-E40F-D646-A905-901363EC67E3}"/>
    <hyperlink ref="J73" r:id="rId44" xr:uid="{B6C04197-5E43-A646-B27A-0C4D17CDE35C}"/>
    <hyperlink ref="J82" r:id="rId45" xr:uid="{DD78A8D0-535A-B445-B4E4-3C833865CEAF}"/>
    <hyperlink ref="J107" r:id="rId46" xr:uid="{7B4642C0-E5DC-A24C-9508-310491B3D9EA}"/>
    <hyperlink ref="J109" r:id="rId47" xr:uid="{18BA9918-B5C0-2F4D-828A-0A2F4C1A5EF8}"/>
    <hyperlink ref="J123" r:id="rId48" xr:uid="{5641FFD1-BF98-784C-BF67-67ED8375BF92}"/>
    <hyperlink ref="J128" r:id="rId49" xr:uid="{2B3C742D-B1E9-1341-9A23-F140663512A7}"/>
    <hyperlink ref="J134" r:id="rId50" xr:uid="{E43C1B0A-FC7F-2E4B-B583-9F1C1FCAEFFF}"/>
    <hyperlink ref="J132" r:id="rId51" xr:uid="{1037324D-A8B1-D444-B9FC-B50D5FBB65E4}"/>
    <hyperlink ref="J137" r:id="rId52" xr:uid="{A9949A8E-B11B-564A-8686-2DD250A7FA80}"/>
    <hyperlink ref="J135" r:id="rId53" xr:uid="{4240C203-5BE6-E04C-8CFA-88D1E2D4AC35}"/>
    <hyperlink ref="J139" r:id="rId54" xr:uid="{AD4249AD-143D-6847-A2FD-7B5451BF37FD}"/>
    <hyperlink ref="J131" r:id="rId55" display="GPC" xr:uid="{0A64677E-8FF4-FB47-A4FB-15F87B2E31D2}"/>
    <hyperlink ref="J133" r:id="rId56" xr:uid="{0FA0A33B-8904-A849-BAA5-48B16BED43EC}"/>
    <hyperlink ref="J136" r:id="rId57" xr:uid="{807E711F-54AF-044C-B71F-C0DEDA289807}"/>
    <hyperlink ref="J138" r:id="rId58" xr:uid="{BC3ED3FD-EF82-4D4B-95D4-2733651C868A}"/>
    <hyperlink ref="J148" r:id="rId59" xr:uid="{7A88E5B7-9BCD-244A-9B60-AA08B6EBB30E}"/>
    <hyperlink ref="J159" r:id="rId60" xr:uid="{8034C99C-5D57-C84E-9267-1151090BD0E6}"/>
    <hyperlink ref="K160" r:id="rId61" xr:uid="{54BAA1CD-7C63-4142-AE7E-4EEE5D49CC7F}"/>
    <hyperlink ref="K164" r:id="rId62" xr:uid="{91D59125-1D57-4748-B25A-836DBC429D9F}"/>
    <hyperlink ref="K166" r:id="rId63" xr:uid="{E6FE783A-4A33-5542-A1A7-ABF3A9A4802E}"/>
    <hyperlink ref="K168" r:id="rId64" xr:uid="{56EB0EA8-9EB6-5143-98DE-3661D29DC681}"/>
    <hyperlink ref="K170" r:id="rId65" xr:uid="{3F41CF9F-A9D1-8243-81E5-2477D1F3133B}"/>
    <hyperlink ref="K172" r:id="rId66" xr:uid="{D7D17203-80F5-AA4D-9FB1-60B33908FF72}"/>
    <hyperlink ref="J173" r:id="rId67" xr:uid="{44AACB55-DF1F-244E-9DA6-71403CCF63C0}"/>
    <hyperlink ref="J175" r:id="rId68" xr:uid="{962086D2-A130-8545-954F-E9888241BEE2}"/>
    <hyperlink ref="K162" r:id="rId69" xr:uid="{717AD79E-852A-F449-BC65-6D48B53CC770}"/>
    <hyperlink ref="J143" r:id="rId70" xr:uid="{D4FA5A38-A4EB-2F4D-AF16-150C96DCB76C}"/>
    <hyperlink ref="J141:J142" r:id="rId71" display="NonBinaryLogicEnumeration" xr:uid="{A3D521E8-F99A-0F4C-A485-F0C684690811}"/>
    <hyperlink ref="J154" r:id="rId72" xr:uid="{C8494CD1-B87E-3444-A614-77C1798E6A86}"/>
    <hyperlink ref="J158" r:id="rId73" xr:uid="{635520EB-B7EF-CD46-87B4-2CE6C5644DE0}"/>
    <hyperlink ref="J180" r:id="rId74" xr:uid="{07D54A64-16D0-3545-B80F-3464C5BB1309}"/>
    <hyperlink ref="J145" r:id="rId75" xr:uid="{01F3B7EB-6951-FA49-8405-D3C0FDC463FA}"/>
    <hyperlink ref="J146" r:id="rId76" xr:uid="{992B39E7-3184-F645-A96D-DA0F1F251FB0}"/>
    <hyperlink ref="J147" r:id="rId77" xr:uid="{DD0693BE-6938-924B-A135-2C721F8C79A3}"/>
    <hyperlink ref="J149" r:id="rId78" xr:uid="{F8656D40-D77A-3045-9F9E-F41983BD84AD}"/>
    <hyperlink ref="J150" r:id="rId79" xr:uid="{1F5DB0DB-F114-3245-A0F6-6294F2CAC3D3}"/>
    <hyperlink ref="J155" r:id="rId80" xr:uid="{2B166050-243F-634A-8000-7DE5723216D3}"/>
    <hyperlink ref="J156" r:id="rId81" xr:uid="{9031FB05-5311-7746-B6AB-391E572A5C8C}"/>
    <hyperlink ref="J161" r:id="rId82" xr:uid="{F33686A9-20DA-3B44-B608-D2A32BB7C8C1}"/>
    <hyperlink ref="J163" r:id="rId83" xr:uid="{9ABE265C-FCAE-1E4D-A935-1374E0BDD2D5}"/>
    <hyperlink ref="J165" r:id="rId84" xr:uid="{9957BAC0-7633-924B-BB46-CD21AC34DCC1}"/>
    <hyperlink ref="J167" r:id="rId85" xr:uid="{C63F5CC6-66CA-1141-A3F4-3981E5A18311}"/>
    <hyperlink ref="J169" r:id="rId86" xr:uid="{F47AE620-9E18-2A46-8B06-A6CF2B7FB4BC}"/>
    <hyperlink ref="J171" r:id="rId87" xr:uid="{8E343ADD-BB38-CF42-A5C6-161AAB079116}"/>
    <hyperlink ref="J181" r:id="rId88" xr:uid="{BE252CD0-30BD-4F4C-84BD-B3A5ED1CE906}"/>
  </hyperlinks>
  <pageMargins left="0.7" right="0.7" top="0.75" bottom="0.75" header="0.3" footer="0.3"/>
  <pageSetup orientation="portrait" r:id="rId89"/>
  <drawing r:id="rId9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1C64-8B99-46A4-A162-57E0B995D524}">
  <dimension ref="A2:K725"/>
  <sheetViews>
    <sheetView zoomScaleNormal="100" workbookViewId="0">
      <pane xSplit="2" ySplit="7" topLeftCell="C8" activePane="bottomRight" state="frozen"/>
      <selection pane="topRight" activeCell="D1" sqref="D1"/>
      <selection pane="bottomLeft" activeCell="A8" sqref="A8"/>
      <selection pane="bottomRight" activeCell="D32" sqref="D32"/>
    </sheetView>
  </sheetViews>
  <sheetFormatPr defaultColWidth="15.140625" defaultRowHeight="15" x14ac:dyDescent="0.25"/>
  <cols>
    <col min="1" max="1" width="45" bestFit="1" customWidth="1"/>
    <col min="2" max="2" width="24.28515625" customWidth="1"/>
    <col min="3" max="3" width="36.42578125" customWidth="1"/>
    <col min="4" max="4" width="42.42578125" customWidth="1"/>
    <col min="5" max="5" width="36.42578125" customWidth="1"/>
    <col min="6" max="6" width="24.140625" style="62" customWidth="1"/>
    <col min="7" max="7" width="30.42578125" customWidth="1"/>
    <col min="8" max="8" width="43.28515625" customWidth="1"/>
    <col min="9" max="9" width="16.28515625" customWidth="1"/>
    <col min="10" max="10" width="66.7109375" style="63" customWidth="1"/>
    <col min="11" max="11" width="38.28515625" customWidth="1"/>
  </cols>
  <sheetData>
    <row r="2" spans="1:11" ht="17.25" x14ac:dyDescent="0.35">
      <c r="B2" s="39" t="str">
        <f>Overview!C2</f>
        <v>USAID GLOBAL HEALTH SUPPLY CHAIN PROGRAM</v>
      </c>
      <c r="C2" s="39"/>
      <c r="D2" s="61"/>
      <c r="F2" s="39"/>
      <c r="G2" s="39"/>
      <c r="H2" s="39"/>
      <c r="I2" s="39"/>
      <c r="J2" s="39"/>
      <c r="K2" s="39"/>
    </row>
    <row r="3" spans="1:11" ht="17.25" x14ac:dyDescent="0.35">
      <c r="B3" s="40" t="str">
        <f>Overview!C3</f>
        <v>PROCUREMENT AND SUPPLY MANAGEMENT</v>
      </c>
      <c r="C3" s="40"/>
      <c r="D3" s="61"/>
      <c r="F3" s="40"/>
      <c r="G3" s="40"/>
      <c r="H3" s="40"/>
      <c r="I3" s="40"/>
      <c r="J3" s="40"/>
      <c r="K3" s="40"/>
    </row>
    <row r="4" spans="1:11" ht="17.25" x14ac:dyDescent="0.35">
      <c r="B4" s="41" t="str">
        <f>Overview!C4</f>
        <v>DATA SYNCHRONIZATION ATTRIBUTE GUIDE, Version 4.3</v>
      </c>
      <c r="C4" s="41"/>
      <c r="D4" s="61"/>
      <c r="F4" s="41"/>
      <c r="G4" s="41"/>
      <c r="H4" s="41"/>
      <c r="I4" s="41"/>
      <c r="J4" s="41"/>
      <c r="K4" s="41"/>
    </row>
    <row r="5" spans="1:11" ht="18" thickBot="1" x14ac:dyDescent="0.4">
      <c r="D5" s="1"/>
      <c r="E5" s="28"/>
      <c r="F5" s="29"/>
      <c r="G5" s="29"/>
      <c r="H5" s="29"/>
      <c r="I5" s="1"/>
      <c r="J5" s="53"/>
      <c r="K5" s="1"/>
    </row>
    <row r="6" spans="1:11" s="5" customFormat="1" ht="17.25" x14ac:dyDescent="0.35">
      <c r="A6" s="78" t="s">
        <v>67</v>
      </c>
      <c r="B6" s="78" t="s">
        <v>68</v>
      </c>
      <c r="C6" s="78" t="s">
        <v>69</v>
      </c>
      <c r="D6" s="78" t="s">
        <v>4</v>
      </c>
      <c r="E6" s="78" t="s">
        <v>73</v>
      </c>
      <c r="F6" s="78" t="s">
        <v>74</v>
      </c>
      <c r="G6" s="78" t="s">
        <v>75</v>
      </c>
      <c r="H6" s="58" t="s">
        <v>76</v>
      </c>
      <c r="I6" s="78" t="s">
        <v>77</v>
      </c>
      <c r="J6" s="95" t="s">
        <v>78</v>
      </c>
      <c r="K6" s="59" t="s">
        <v>79</v>
      </c>
    </row>
    <row r="7" spans="1:11" s="5" customFormat="1" ht="120" x14ac:dyDescent="0.35">
      <c r="A7" s="78" t="s">
        <v>80</v>
      </c>
      <c r="B7" s="79" t="s">
        <v>81</v>
      </c>
      <c r="C7" s="79" t="s">
        <v>82</v>
      </c>
      <c r="D7" s="79" t="s">
        <v>83</v>
      </c>
      <c r="E7" s="79" t="s">
        <v>84</v>
      </c>
      <c r="F7" s="79" t="s">
        <v>85</v>
      </c>
      <c r="G7" s="79" t="s">
        <v>86</v>
      </c>
      <c r="H7" s="79" t="s">
        <v>87</v>
      </c>
      <c r="I7" s="79" t="s">
        <v>88</v>
      </c>
      <c r="J7" s="96" t="s">
        <v>89</v>
      </c>
      <c r="K7" s="80" t="s">
        <v>90</v>
      </c>
    </row>
    <row r="8" spans="1:11" s="31" customFormat="1" ht="40.5" x14ac:dyDescent="0.35">
      <c r="A8" s="90" t="s">
        <v>91</v>
      </c>
      <c r="B8" s="66" t="s">
        <v>92</v>
      </c>
      <c r="C8" s="66" t="s">
        <v>93</v>
      </c>
      <c r="D8" s="107" t="s">
        <v>94</v>
      </c>
      <c r="E8" s="66" t="s">
        <v>95</v>
      </c>
      <c r="F8" s="66" t="s">
        <v>96</v>
      </c>
      <c r="G8" s="66" t="s">
        <v>97</v>
      </c>
      <c r="H8" s="66" t="s">
        <v>98</v>
      </c>
      <c r="I8" s="66"/>
      <c r="J8" s="66"/>
      <c r="K8" s="70" t="s">
        <v>99</v>
      </c>
    </row>
    <row r="9" spans="1:11" s="31" customFormat="1" ht="27" x14ac:dyDescent="0.35">
      <c r="A9" s="90" t="s">
        <v>91</v>
      </c>
      <c r="B9" s="66" t="s">
        <v>100</v>
      </c>
      <c r="C9" s="66" t="s">
        <v>101</v>
      </c>
      <c r="D9" s="107" t="s">
        <v>94</v>
      </c>
      <c r="E9" s="66" t="s">
        <v>102</v>
      </c>
      <c r="F9" s="66" t="s">
        <v>100</v>
      </c>
      <c r="G9" s="66" t="s">
        <v>103</v>
      </c>
      <c r="H9" s="66" t="s">
        <v>104</v>
      </c>
      <c r="I9" s="66"/>
      <c r="J9" s="97" t="s">
        <v>105</v>
      </c>
      <c r="K9" s="70" t="s">
        <v>106</v>
      </c>
    </row>
    <row r="10" spans="1:11" s="31" customFormat="1" ht="81" x14ac:dyDescent="0.35">
      <c r="A10" s="90" t="s">
        <v>91</v>
      </c>
      <c r="B10" s="66" t="s">
        <v>107</v>
      </c>
      <c r="C10" s="66" t="s">
        <v>108</v>
      </c>
      <c r="D10" s="107" t="s">
        <v>94</v>
      </c>
      <c r="E10" s="66" t="s">
        <v>109</v>
      </c>
      <c r="F10" s="66" t="s">
        <v>107</v>
      </c>
      <c r="G10" s="66" t="s">
        <v>103</v>
      </c>
      <c r="H10" s="66" t="s">
        <v>110</v>
      </c>
      <c r="I10" s="66" t="s">
        <v>111</v>
      </c>
      <c r="J10" s="97" t="s">
        <v>112</v>
      </c>
      <c r="K10" s="70" t="s">
        <v>113</v>
      </c>
    </row>
    <row r="11" spans="1:11" s="31" customFormat="1" ht="40.5" x14ac:dyDescent="0.35">
      <c r="A11" s="90" t="s">
        <v>91</v>
      </c>
      <c r="B11" s="66" t="s">
        <v>114</v>
      </c>
      <c r="C11" s="66" t="s">
        <v>115</v>
      </c>
      <c r="D11" s="107" t="s">
        <v>94</v>
      </c>
      <c r="E11" s="66" t="s">
        <v>116</v>
      </c>
      <c r="F11" s="66" t="s">
        <v>114</v>
      </c>
      <c r="G11" s="66" t="s">
        <v>117</v>
      </c>
      <c r="H11" s="66" t="s">
        <v>118</v>
      </c>
      <c r="I11" s="66"/>
      <c r="J11" s="66"/>
      <c r="K11" s="70" t="s">
        <v>119</v>
      </c>
    </row>
    <row r="12" spans="1:11" s="31" customFormat="1" ht="27" x14ac:dyDescent="0.35">
      <c r="A12" s="90" t="s">
        <v>91</v>
      </c>
      <c r="B12" s="66" t="s">
        <v>120</v>
      </c>
      <c r="C12" s="66" t="s">
        <v>121</v>
      </c>
      <c r="D12" s="107" t="s">
        <v>94</v>
      </c>
      <c r="E12" s="66" t="s">
        <v>122</v>
      </c>
      <c r="F12" s="66" t="s">
        <v>123</v>
      </c>
      <c r="G12" s="66" t="s">
        <v>117</v>
      </c>
      <c r="H12" s="66" t="s">
        <v>124</v>
      </c>
      <c r="I12" s="66"/>
      <c r="J12" s="66"/>
      <c r="K12" s="70" t="s">
        <v>125</v>
      </c>
    </row>
    <row r="13" spans="1:11" s="31" customFormat="1" ht="40.5" x14ac:dyDescent="0.35">
      <c r="A13" s="90" t="s">
        <v>91</v>
      </c>
      <c r="B13" s="66" t="s">
        <v>126</v>
      </c>
      <c r="C13" s="66"/>
      <c r="D13" s="107" t="s">
        <v>94</v>
      </c>
      <c r="E13" s="66"/>
      <c r="F13" s="66"/>
      <c r="G13" s="66"/>
      <c r="H13" s="66" t="s">
        <v>127</v>
      </c>
      <c r="I13" s="66" t="s">
        <v>128</v>
      </c>
      <c r="J13" s="98" t="s">
        <v>129</v>
      </c>
      <c r="K13" s="70" t="s">
        <v>130</v>
      </c>
    </row>
    <row r="14" spans="1:11" s="31" customFormat="1" ht="81" x14ac:dyDescent="0.35">
      <c r="A14" s="90" t="s">
        <v>91</v>
      </c>
      <c r="B14" s="66" t="s">
        <v>131</v>
      </c>
      <c r="C14" s="66" t="s">
        <v>132</v>
      </c>
      <c r="D14" s="107" t="s">
        <v>133</v>
      </c>
      <c r="E14" s="66" t="s">
        <v>134</v>
      </c>
      <c r="F14" s="66" t="s">
        <v>135</v>
      </c>
      <c r="G14" s="66" t="s">
        <v>103</v>
      </c>
      <c r="H14" s="66" t="s">
        <v>136</v>
      </c>
      <c r="I14" s="66"/>
      <c r="J14" s="97" t="s">
        <v>112</v>
      </c>
      <c r="K14" s="70" t="s">
        <v>137</v>
      </c>
    </row>
    <row r="15" spans="1:11" s="31" customFormat="1" ht="54" x14ac:dyDescent="0.35">
      <c r="A15" s="90" t="s">
        <v>91</v>
      </c>
      <c r="B15" s="66" t="s">
        <v>138</v>
      </c>
      <c r="C15" s="66" t="s">
        <v>139</v>
      </c>
      <c r="D15" s="107" t="s">
        <v>94</v>
      </c>
      <c r="E15" s="66" t="s">
        <v>140</v>
      </c>
      <c r="F15" s="66" t="s">
        <v>141</v>
      </c>
      <c r="G15" s="66" t="s">
        <v>142</v>
      </c>
      <c r="H15" s="66" t="s">
        <v>143</v>
      </c>
      <c r="I15" s="66"/>
      <c r="J15" s="66"/>
      <c r="K15" s="70" t="s">
        <v>144</v>
      </c>
    </row>
    <row r="16" spans="1:11" s="31" customFormat="1" ht="27" x14ac:dyDescent="0.35">
      <c r="A16" s="90" t="s">
        <v>91</v>
      </c>
      <c r="B16" s="66" t="s">
        <v>145</v>
      </c>
      <c r="C16" s="66" t="s">
        <v>146</v>
      </c>
      <c r="D16" s="107" t="s">
        <v>94</v>
      </c>
      <c r="E16" s="66" t="s">
        <v>147</v>
      </c>
      <c r="F16" s="66" t="s">
        <v>148</v>
      </c>
      <c r="G16" s="66" t="s">
        <v>142</v>
      </c>
      <c r="H16" s="66" t="s">
        <v>149</v>
      </c>
      <c r="I16" s="66"/>
      <c r="J16" s="66"/>
      <c r="K16" s="70" t="s">
        <v>150</v>
      </c>
    </row>
    <row r="17" spans="1:11" s="31" customFormat="1" ht="27" x14ac:dyDescent="0.35">
      <c r="A17" s="90" t="s">
        <v>91</v>
      </c>
      <c r="B17" s="66" t="s">
        <v>151</v>
      </c>
      <c r="C17" s="66" t="s">
        <v>152</v>
      </c>
      <c r="D17" s="107" t="s">
        <v>94</v>
      </c>
      <c r="E17" s="66" t="s">
        <v>153</v>
      </c>
      <c r="F17" s="66" t="s">
        <v>151</v>
      </c>
      <c r="G17" s="66" t="s">
        <v>103</v>
      </c>
      <c r="H17" s="66" t="s">
        <v>154</v>
      </c>
      <c r="I17" s="66"/>
      <c r="J17" s="97" t="s">
        <v>155</v>
      </c>
      <c r="K17" s="70" t="s">
        <v>156</v>
      </c>
    </row>
    <row r="18" spans="1:11" s="31" customFormat="1" ht="27" x14ac:dyDescent="0.35">
      <c r="A18" s="90" t="s">
        <v>91</v>
      </c>
      <c r="B18" s="82" t="s">
        <v>157</v>
      </c>
      <c r="C18" s="82" t="s">
        <v>158</v>
      </c>
      <c r="D18" s="107" t="s">
        <v>159</v>
      </c>
      <c r="E18" s="82" t="s">
        <v>160</v>
      </c>
      <c r="F18" s="82" t="s">
        <v>157</v>
      </c>
      <c r="G18" s="66" t="s">
        <v>142</v>
      </c>
      <c r="H18" s="66" t="s">
        <v>161</v>
      </c>
      <c r="I18" s="66"/>
      <c r="J18" s="66"/>
      <c r="K18" s="70" t="s">
        <v>162</v>
      </c>
    </row>
    <row r="19" spans="1:11" s="31" customFormat="1" ht="67.5" x14ac:dyDescent="0.35">
      <c r="A19" s="90" t="s">
        <v>91</v>
      </c>
      <c r="B19" s="82" t="s">
        <v>163</v>
      </c>
      <c r="C19" s="82" t="s">
        <v>164</v>
      </c>
      <c r="D19" s="107" t="s">
        <v>159</v>
      </c>
      <c r="E19" s="82" t="s">
        <v>165</v>
      </c>
      <c r="F19" s="82" t="s">
        <v>163</v>
      </c>
      <c r="G19" s="66" t="s">
        <v>103</v>
      </c>
      <c r="H19" s="66" t="s">
        <v>166</v>
      </c>
      <c r="I19" s="66"/>
      <c r="J19" s="98" t="s">
        <v>167</v>
      </c>
      <c r="K19" s="70" t="s">
        <v>168</v>
      </c>
    </row>
    <row r="20" spans="1:11" s="31" customFormat="1" ht="54" x14ac:dyDescent="0.35">
      <c r="A20" s="90" t="s">
        <v>91</v>
      </c>
      <c r="B20" s="82" t="s">
        <v>169</v>
      </c>
      <c r="C20" s="82" t="s">
        <v>170</v>
      </c>
      <c r="D20" s="107" t="s">
        <v>159</v>
      </c>
      <c r="E20" s="82" t="s">
        <v>171</v>
      </c>
      <c r="F20" s="82" t="s">
        <v>169</v>
      </c>
      <c r="G20" s="66" t="s">
        <v>97</v>
      </c>
      <c r="H20" s="66" t="s">
        <v>172</v>
      </c>
      <c r="I20" s="66"/>
      <c r="J20" s="66"/>
      <c r="K20" s="70" t="s">
        <v>99</v>
      </c>
    </row>
    <row r="21" spans="1:11" s="31" customFormat="1" ht="121.5" x14ac:dyDescent="0.35">
      <c r="A21" s="90" t="s">
        <v>173</v>
      </c>
      <c r="B21" s="66" t="s">
        <v>174</v>
      </c>
      <c r="C21" s="66" t="s">
        <v>175</v>
      </c>
      <c r="D21" s="107" t="s">
        <v>133</v>
      </c>
      <c r="E21" s="66" t="s">
        <v>176</v>
      </c>
      <c r="F21" s="66" t="s">
        <v>174</v>
      </c>
      <c r="G21" s="66" t="s">
        <v>177</v>
      </c>
      <c r="H21" s="66" t="s">
        <v>178</v>
      </c>
      <c r="I21" s="66"/>
      <c r="J21" s="66"/>
      <c r="K21" s="70" t="s">
        <v>179</v>
      </c>
    </row>
    <row r="22" spans="1:11" s="31" customFormat="1" ht="40.5" x14ac:dyDescent="0.35">
      <c r="A22" s="90" t="s">
        <v>173</v>
      </c>
      <c r="B22" s="66" t="s">
        <v>180</v>
      </c>
      <c r="C22" s="66"/>
      <c r="D22" s="107" t="s">
        <v>133</v>
      </c>
      <c r="E22" s="66"/>
      <c r="F22" s="66"/>
      <c r="G22" s="66"/>
      <c r="H22" s="66" t="s">
        <v>127</v>
      </c>
      <c r="I22" s="66" t="s">
        <v>128</v>
      </c>
      <c r="J22" s="98" t="s">
        <v>129</v>
      </c>
      <c r="K22" s="70" t="s">
        <v>130</v>
      </c>
    </row>
    <row r="23" spans="1:11" s="31" customFormat="1" ht="27" x14ac:dyDescent="0.35">
      <c r="A23" s="90" t="s">
        <v>173</v>
      </c>
      <c r="B23" s="66" t="s">
        <v>181</v>
      </c>
      <c r="C23" s="66" t="s">
        <v>182</v>
      </c>
      <c r="D23" s="107" t="s">
        <v>159</v>
      </c>
      <c r="E23" s="66" t="s">
        <v>183</v>
      </c>
      <c r="F23" s="66" t="s">
        <v>184</v>
      </c>
      <c r="G23" s="66" t="s">
        <v>185</v>
      </c>
      <c r="H23" s="66" t="s">
        <v>186</v>
      </c>
      <c r="I23" s="66"/>
      <c r="J23" s="66"/>
      <c r="K23" s="70" t="s">
        <v>187</v>
      </c>
    </row>
    <row r="24" spans="1:11" s="31" customFormat="1" ht="40.5" x14ac:dyDescent="0.35">
      <c r="A24" s="90" t="s">
        <v>173</v>
      </c>
      <c r="B24" s="66" t="s">
        <v>188</v>
      </c>
      <c r="C24" s="66"/>
      <c r="D24" s="107" t="s">
        <v>159</v>
      </c>
      <c r="E24" s="66"/>
      <c r="F24" s="66"/>
      <c r="G24" s="66"/>
      <c r="H24" s="66" t="s">
        <v>127</v>
      </c>
      <c r="I24" s="66" t="s">
        <v>128</v>
      </c>
      <c r="J24" s="98" t="s">
        <v>129</v>
      </c>
      <c r="K24" s="70" t="s">
        <v>130</v>
      </c>
    </row>
    <row r="25" spans="1:11" s="31" customFormat="1" ht="54" x14ac:dyDescent="0.35">
      <c r="A25" s="90" t="s">
        <v>173</v>
      </c>
      <c r="B25" s="66" t="s">
        <v>189</v>
      </c>
      <c r="C25" s="66" t="s">
        <v>190</v>
      </c>
      <c r="D25" s="107" t="s">
        <v>159</v>
      </c>
      <c r="E25" s="66" t="s">
        <v>191</v>
      </c>
      <c r="F25" s="66" t="s">
        <v>189</v>
      </c>
      <c r="G25" s="66" t="s">
        <v>192</v>
      </c>
      <c r="H25" s="66" t="s">
        <v>193</v>
      </c>
      <c r="I25" s="66"/>
      <c r="J25" s="66"/>
      <c r="K25" s="70" t="s">
        <v>194</v>
      </c>
    </row>
    <row r="26" spans="1:11" s="31" customFormat="1" ht="40.5" x14ac:dyDescent="0.35">
      <c r="A26" s="90" t="s">
        <v>173</v>
      </c>
      <c r="B26" s="66" t="s">
        <v>195</v>
      </c>
      <c r="C26" s="66"/>
      <c r="D26" s="107" t="s">
        <v>159</v>
      </c>
      <c r="E26" s="66"/>
      <c r="F26" s="66"/>
      <c r="G26" s="66"/>
      <c r="H26" s="66" t="s">
        <v>127</v>
      </c>
      <c r="I26" s="66" t="s">
        <v>128</v>
      </c>
      <c r="J26" s="98" t="s">
        <v>129</v>
      </c>
      <c r="K26" s="70" t="s">
        <v>130</v>
      </c>
    </row>
    <row r="27" spans="1:11" s="31" customFormat="1" ht="40.5" x14ac:dyDescent="0.35">
      <c r="A27" s="90" t="s">
        <v>173</v>
      </c>
      <c r="B27" s="66" t="s">
        <v>209</v>
      </c>
      <c r="C27" s="66" t="s">
        <v>210</v>
      </c>
      <c r="D27" s="107" t="s">
        <v>133</v>
      </c>
      <c r="E27" s="66" t="s">
        <v>211</v>
      </c>
      <c r="F27" s="66" t="s">
        <v>212</v>
      </c>
      <c r="G27" s="66" t="s">
        <v>205</v>
      </c>
      <c r="H27" s="66" t="s">
        <v>213</v>
      </c>
      <c r="I27" s="66"/>
      <c r="J27" s="66"/>
      <c r="K27" s="70" t="s">
        <v>214</v>
      </c>
    </row>
    <row r="28" spans="1:11" s="31" customFormat="1" ht="40.5" x14ac:dyDescent="0.35">
      <c r="A28" s="90" t="s">
        <v>173</v>
      </c>
      <c r="B28" s="66" t="s">
        <v>215</v>
      </c>
      <c r="C28" s="66" t="s">
        <v>216</v>
      </c>
      <c r="D28" s="107" t="s">
        <v>133</v>
      </c>
      <c r="E28" s="66" t="s">
        <v>217</v>
      </c>
      <c r="F28" s="66" t="s">
        <v>215</v>
      </c>
      <c r="G28" s="66" t="s">
        <v>218</v>
      </c>
      <c r="H28" s="66" t="s">
        <v>219</v>
      </c>
      <c r="I28" s="66"/>
      <c r="J28" s="67"/>
      <c r="K28" s="70" t="s">
        <v>220</v>
      </c>
    </row>
    <row r="29" spans="1:11" s="31" customFormat="1" ht="27" x14ac:dyDescent="0.35">
      <c r="A29" s="90" t="s">
        <v>221</v>
      </c>
      <c r="B29" s="66" t="s">
        <v>222</v>
      </c>
      <c r="C29" s="66" t="s">
        <v>223</v>
      </c>
      <c r="D29" s="107" t="s">
        <v>94</v>
      </c>
      <c r="E29" s="66" t="s">
        <v>224</v>
      </c>
      <c r="F29" s="66" t="s">
        <v>222</v>
      </c>
      <c r="G29" s="66" t="s">
        <v>225</v>
      </c>
      <c r="H29" s="66" t="s">
        <v>226</v>
      </c>
      <c r="I29" s="66"/>
      <c r="J29" s="66"/>
      <c r="K29" s="70" t="s">
        <v>227</v>
      </c>
    </row>
    <row r="30" spans="1:11" s="31" customFormat="1" ht="54" x14ac:dyDescent="0.35">
      <c r="A30" s="90" t="s">
        <v>221</v>
      </c>
      <c r="B30" s="66" t="s">
        <v>228</v>
      </c>
      <c r="C30" s="66" t="s">
        <v>229</v>
      </c>
      <c r="D30" s="107" t="s">
        <v>94</v>
      </c>
      <c r="E30" s="66" t="s">
        <v>230</v>
      </c>
      <c r="F30" s="66" t="s">
        <v>228</v>
      </c>
      <c r="G30" s="66" t="s">
        <v>225</v>
      </c>
      <c r="H30" s="66" t="s">
        <v>231</v>
      </c>
      <c r="I30" s="66"/>
      <c r="J30" s="66"/>
      <c r="K30" s="70" t="s">
        <v>227</v>
      </c>
    </row>
    <row r="31" spans="1:11" s="31" customFormat="1" ht="27" x14ac:dyDescent="0.35">
      <c r="A31" s="90" t="s">
        <v>221</v>
      </c>
      <c r="B31" s="66" t="s">
        <v>232</v>
      </c>
      <c r="C31" s="66" t="s">
        <v>233</v>
      </c>
      <c r="D31" s="107" t="s">
        <v>94</v>
      </c>
      <c r="E31" s="66" t="s">
        <v>234</v>
      </c>
      <c r="F31" s="66" t="s">
        <v>232</v>
      </c>
      <c r="G31" s="66" t="s">
        <v>225</v>
      </c>
      <c r="H31" s="66" t="s">
        <v>235</v>
      </c>
      <c r="I31" s="66"/>
      <c r="J31" s="66"/>
      <c r="K31" s="70" t="s">
        <v>236</v>
      </c>
    </row>
    <row r="32" spans="1:11" s="31" customFormat="1" ht="27" x14ac:dyDescent="0.35">
      <c r="A32" s="90" t="s">
        <v>221</v>
      </c>
      <c r="B32" s="66" t="s">
        <v>237</v>
      </c>
      <c r="C32" s="66" t="s">
        <v>238</v>
      </c>
      <c r="D32" s="107" t="s">
        <v>159</v>
      </c>
      <c r="E32" s="66" t="s">
        <v>239</v>
      </c>
      <c r="F32" s="66" t="s">
        <v>237</v>
      </c>
      <c r="G32" s="66" t="s">
        <v>225</v>
      </c>
      <c r="H32" s="66" t="s">
        <v>240</v>
      </c>
      <c r="I32" s="66"/>
      <c r="J32" s="66"/>
      <c r="K32" s="70" t="s">
        <v>236</v>
      </c>
    </row>
    <row r="33" spans="1:11" s="31" customFormat="1" ht="54" x14ac:dyDescent="0.35">
      <c r="A33" s="90" t="s">
        <v>221</v>
      </c>
      <c r="B33" s="66" t="s">
        <v>241</v>
      </c>
      <c r="C33" s="66" t="s">
        <v>242</v>
      </c>
      <c r="D33" s="107" t="s">
        <v>94</v>
      </c>
      <c r="E33" s="66" t="s">
        <v>243</v>
      </c>
      <c r="F33" s="66" t="s">
        <v>241</v>
      </c>
      <c r="G33" s="66" t="s">
        <v>225</v>
      </c>
      <c r="H33" s="66" t="s">
        <v>244</v>
      </c>
      <c r="I33" s="66"/>
      <c r="J33" s="66"/>
      <c r="K33" s="70" t="s">
        <v>227</v>
      </c>
    </row>
    <row r="34" spans="1:11" s="31" customFormat="1" ht="40.5" x14ac:dyDescent="0.35">
      <c r="A34" s="90" t="s">
        <v>221</v>
      </c>
      <c r="B34" s="66" t="s">
        <v>245</v>
      </c>
      <c r="C34" s="66" t="s">
        <v>246</v>
      </c>
      <c r="D34" s="107" t="s">
        <v>94</v>
      </c>
      <c r="E34" s="66" t="s">
        <v>247</v>
      </c>
      <c r="F34" s="66" t="s">
        <v>245</v>
      </c>
      <c r="G34" s="66" t="s">
        <v>225</v>
      </c>
      <c r="H34" s="66" t="s">
        <v>248</v>
      </c>
      <c r="I34" s="66"/>
      <c r="J34" s="66"/>
      <c r="K34" s="70" t="s">
        <v>236</v>
      </c>
    </row>
    <row r="35" spans="1:11" s="31" customFormat="1" ht="81" x14ac:dyDescent="0.35">
      <c r="A35" s="90" t="s">
        <v>249</v>
      </c>
      <c r="B35" s="66" t="s">
        <v>250</v>
      </c>
      <c r="C35" s="66" t="s">
        <v>251</v>
      </c>
      <c r="D35" s="107" t="s">
        <v>94</v>
      </c>
      <c r="E35" s="66" t="s">
        <v>252</v>
      </c>
      <c r="F35" s="66" t="s">
        <v>250</v>
      </c>
      <c r="G35" s="66" t="s">
        <v>253</v>
      </c>
      <c r="H35" s="66" t="s">
        <v>254</v>
      </c>
      <c r="I35" s="66"/>
      <c r="J35" s="66"/>
      <c r="K35" s="70" t="s">
        <v>255</v>
      </c>
    </row>
    <row r="36" spans="1:11" s="31" customFormat="1" ht="17.25" x14ac:dyDescent="0.35">
      <c r="A36" s="90" t="s">
        <v>249</v>
      </c>
      <c r="B36" s="66" t="s">
        <v>256</v>
      </c>
      <c r="C36" s="66"/>
      <c r="D36" s="107" t="s">
        <v>94</v>
      </c>
      <c r="E36" s="66"/>
      <c r="F36" s="66"/>
      <c r="G36" s="66"/>
      <c r="H36" s="66" t="s">
        <v>257</v>
      </c>
      <c r="I36" s="66"/>
      <c r="J36" s="98" t="s">
        <v>258</v>
      </c>
      <c r="K36" s="70" t="s">
        <v>259</v>
      </c>
    </row>
    <row r="37" spans="1:11" s="31" customFormat="1" ht="54" x14ac:dyDescent="0.35">
      <c r="A37" s="94" t="s">
        <v>249</v>
      </c>
      <c r="B37" s="66" t="s">
        <v>267</v>
      </c>
      <c r="C37" s="66" t="s">
        <v>268</v>
      </c>
      <c r="D37" s="107" t="s">
        <v>94</v>
      </c>
      <c r="E37" s="66" t="s">
        <v>269</v>
      </c>
      <c r="F37" s="66" t="s">
        <v>267</v>
      </c>
      <c r="G37" s="66" t="s">
        <v>253</v>
      </c>
      <c r="H37" s="66" t="s">
        <v>270</v>
      </c>
      <c r="I37" s="66"/>
      <c r="J37" s="66"/>
      <c r="K37" s="70" t="s">
        <v>271</v>
      </c>
    </row>
    <row r="38" spans="1:11" s="31" customFormat="1" ht="17.25" x14ac:dyDescent="0.35">
      <c r="A38" s="90" t="s">
        <v>249</v>
      </c>
      <c r="B38" s="66" t="s">
        <v>272</v>
      </c>
      <c r="C38" s="66"/>
      <c r="D38" s="107" t="s">
        <v>94</v>
      </c>
      <c r="E38" s="66"/>
      <c r="F38" s="66"/>
      <c r="G38" s="66"/>
      <c r="H38" s="66" t="s">
        <v>273</v>
      </c>
      <c r="I38" s="66"/>
      <c r="J38" s="98" t="s">
        <v>258</v>
      </c>
      <c r="K38" s="70" t="s">
        <v>274</v>
      </c>
    </row>
    <row r="39" spans="1:11" s="31" customFormat="1" ht="81" x14ac:dyDescent="0.35">
      <c r="A39" s="90" t="s">
        <v>249</v>
      </c>
      <c r="B39" s="66" t="s">
        <v>275</v>
      </c>
      <c r="C39" s="66" t="s">
        <v>276</v>
      </c>
      <c r="D39" s="107" t="s">
        <v>94</v>
      </c>
      <c r="E39" s="66" t="s">
        <v>277</v>
      </c>
      <c r="F39" s="66" t="s">
        <v>275</v>
      </c>
      <c r="G39" s="66" t="s">
        <v>253</v>
      </c>
      <c r="H39" s="66" t="s">
        <v>278</v>
      </c>
      <c r="I39" s="66"/>
      <c r="J39" s="66"/>
      <c r="K39" s="70" t="s">
        <v>271</v>
      </c>
    </row>
    <row r="40" spans="1:11" s="31" customFormat="1" ht="17.25" x14ac:dyDescent="0.35">
      <c r="A40" s="90" t="s">
        <v>249</v>
      </c>
      <c r="B40" s="66" t="s">
        <v>279</v>
      </c>
      <c r="C40" s="66"/>
      <c r="D40" s="107" t="s">
        <v>94</v>
      </c>
      <c r="E40" s="66"/>
      <c r="F40" s="66"/>
      <c r="G40" s="66"/>
      <c r="H40" s="66" t="s">
        <v>280</v>
      </c>
      <c r="I40" s="66"/>
      <c r="J40" s="98" t="s">
        <v>258</v>
      </c>
      <c r="K40" s="85" t="s">
        <v>259</v>
      </c>
    </row>
    <row r="41" spans="1:11" s="31" customFormat="1" ht="27" x14ac:dyDescent="0.35">
      <c r="A41" s="94" t="s">
        <v>249</v>
      </c>
      <c r="B41" s="66" t="s">
        <v>281</v>
      </c>
      <c r="C41" s="66" t="s">
        <v>282</v>
      </c>
      <c r="D41" s="107" t="s">
        <v>133</v>
      </c>
      <c r="E41" s="66" t="s">
        <v>283</v>
      </c>
      <c r="F41" s="66" t="s">
        <v>281</v>
      </c>
      <c r="G41" s="66" t="s">
        <v>253</v>
      </c>
      <c r="H41" s="66" t="s">
        <v>284</v>
      </c>
      <c r="I41" s="66"/>
      <c r="J41" s="66"/>
      <c r="K41" s="70" t="s">
        <v>271</v>
      </c>
    </row>
    <row r="42" spans="1:11" s="31" customFormat="1" ht="17.25" x14ac:dyDescent="0.35">
      <c r="A42" s="90" t="s">
        <v>249</v>
      </c>
      <c r="B42" s="66" t="s">
        <v>285</v>
      </c>
      <c r="C42" s="66"/>
      <c r="D42" s="107" t="s">
        <v>133</v>
      </c>
      <c r="E42" s="66"/>
      <c r="F42" s="66"/>
      <c r="G42" s="66" t="s">
        <v>103</v>
      </c>
      <c r="H42" s="66" t="s">
        <v>273</v>
      </c>
      <c r="I42" s="66"/>
      <c r="J42" s="98" t="s">
        <v>258</v>
      </c>
      <c r="K42" s="70" t="s">
        <v>274</v>
      </c>
    </row>
    <row r="43" spans="1:11" s="31" customFormat="1" ht="67.5" x14ac:dyDescent="0.35">
      <c r="A43" s="90" t="s">
        <v>249</v>
      </c>
      <c r="B43" s="66" t="s">
        <v>286</v>
      </c>
      <c r="C43" s="66" t="s">
        <v>287</v>
      </c>
      <c r="D43" s="107" t="s">
        <v>133</v>
      </c>
      <c r="E43" s="66" t="s">
        <v>288</v>
      </c>
      <c r="F43" s="66" t="s">
        <v>286</v>
      </c>
      <c r="G43" s="66" t="s">
        <v>253</v>
      </c>
      <c r="H43" s="66" t="s">
        <v>289</v>
      </c>
      <c r="I43" s="66"/>
      <c r="J43" s="66"/>
      <c r="K43" s="70" t="s">
        <v>290</v>
      </c>
    </row>
    <row r="44" spans="1:11" s="31" customFormat="1" ht="17.25" x14ac:dyDescent="0.35">
      <c r="A44" s="90" t="s">
        <v>249</v>
      </c>
      <c r="B44" s="66" t="s">
        <v>291</v>
      </c>
      <c r="C44" s="66"/>
      <c r="D44" s="107" t="s">
        <v>133</v>
      </c>
      <c r="E44" s="66"/>
      <c r="F44" s="66"/>
      <c r="G44" s="66"/>
      <c r="H44" s="66" t="s">
        <v>292</v>
      </c>
      <c r="I44" s="66"/>
      <c r="J44" s="98" t="s">
        <v>258</v>
      </c>
      <c r="K44" s="70" t="s">
        <v>293</v>
      </c>
    </row>
    <row r="45" spans="1:11" s="31" customFormat="1" ht="81" x14ac:dyDescent="0.35">
      <c r="A45" s="90" t="s">
        <v>249</v>
      </c>
      <c r="B45" s="66" t="s">
        <v>294</v>
      </c>
      <c r="C45" s="66" t="s">
        <v>295</v>
      </c>
      <c r="D45" s="107" t="s">
        <v>94</v>
      </c>
      <c r="E45" s="66" t="s">
        <v>296</v>
      </c>
      <c r="F45" s="66" t="s">
        <v>294</v>
      </c>
      <c r="G45" s="66" t="s">
        <v>253</v>
      </c>
      <c r="H45" s="66" t="s">
        <v>297</v>
      </c>
      <c r="I45" s="66"/>
      <c r="J45" s="66"/>
      <c r="K45" s="70" t="s">
        <v>271</v>
      </c>
    </row>
    <row r="46" spans="1:11" s="31" customFormat="1" ht="17.25" x14ac:dyDescent="0.35">
      <c r="A46" s="90" t="s">
        <v>249</v>
      </c>
      <c r="B46" s="66" t="s">
        <v>298</v>
      </c>
      <c r="C46" s="66"/>
      <c r="D46" s="107" t="s">
        <v>94</v>
      </c>
      <c r="E46" s="66"/>
      <c r="F46" s="66"/>
      <c r="G46" s="66"/>
      <c r="H46" s="66" t="s">
        <v>299</v>
      </c>
      <c r="I46" s="66"/>
      <c r="J46" s="98" t="s">
        <v>258</v>
      </c>
      <c r="K46" s="70" t="s">
        <v>259</v>
      </c>
    </row>
    <row r="47" spans="1:11" s="31" customFormat="1" ht="40.5" x14ac:dyDescent="0.35">
      <c r="A47" s="90" t="s">
        <v>249</v>
      </c>
      <c r="B47" s="66" t="s">
        <v>300</v>
      </c>
      <c r="C47" s="66" t="s">
        <v>301</v>
      </c>
      <c r="D47" s="107" t="s">
        <v>133</v>
      </c>
      <c r="E47" s="66" t="s">
        <v>302</v>
      </c>
      <c r="F47" s="66" t="s">
        <v>303</v>
      </c>
      <c r="G47" s="66" t="s">
        <v>103</v>
      </c>
      <c r="H47" s="66" t="s">
        <v>304</v>
      </c>
      <c r="I47" s="66" t="s">
        <v>305</v>
      </c>
      <c r="J47" s="98" t="s">
        <v>306</v>
      </c>
      <c r="K47" s="70" t="s">
        <v>307</v>
      </c>
    </row>
    <row r="48" spans="1:11" s="31" customFormat="1" ht="27" x14ac:dyDescent="0.35">
      <c r="A48" s="90" t="s">
        <v>249</v>
      </c>
      <c r="B48" s="82" t="s">
        <v>308</v>
      </c>
      <c r="C48" s="82" t="s">
        <v>309</v>
      </c>
      <c r="D48" s="107" t="s">
        <v>133</v>
      </c>
      <c r="E48" s="82" t="s">
        <v>310</v>
      </c>
      <c r="F48" s="66" t="s">
        <v>311</v>
      </c>
      <c r="G48" s="66" t="s">
        <v>253</v>
      </c>
      <c r="H48" s="66" t="s">
        <v>312</v>
      </c>
      <c r="I48" s="66"/>
      <c r="J48" s="67"/>
      <c r="K48" s="70" t="s">
        <v>290</v>
      </c>
    </row>
    <row r="49" spans="1:11" s="31" customFormat="1" ht="17.25" x14ac:dyDescent="0.35">
      <c r="A49" s="90" t="s">
        <v>249</v>
      </c>
      <c r="B49" s="82" t="s">
        <v>313</v>
      </c>
      <c r="C49" s="82"/>
      <c r="D49" s="107" t="s">
        <v>133</v>
      </c>
      <c r="E49" s="81"/>
      <c r="F49" s="81"/>
      <c r="G49" s="66"/>
      <c r="H49" s="66" t="s">
        <v>266</v>
      </c>
      <c r="I49" s="66"/>
      <c r="J49" s="98" t="s">
        <v>258</v>
      </c>
      <c r="K49" s="70" t="s">
        <v>259</v>
      </c>
    </row>
    <row r="50" spans="1:11" s="31" customFormat="1" ht="27" x14ac:dyDescent="0.35">
      <c r="A50" s="90" t="s">
        <v>249</v>
      </c>
      <c r="B50" s="66" t="s">
        <v>314</v>
      </c>
      <c r="C50" s="66" t="s">
        <v>315</v>
      </c>
      <c r="D50" s="107" t="s">
        <v>133</v>
      </c>
      <c r="E50" s="66" t="s">
        <v>316</v>
      </c>
      <c r="F50" s="66" t="s">
        <v>317</v>
      </c>
      <c r="G50" s="66" t="s">
        <v>253</v>
      </c>
      <c r="H50" s="66" t="s">
        <v>318</v>
      </c>
      <c r="I50" s="66"/>
      <c r="J50" s="67"/>
      <c r="K50" s="70" t="s">
        <v>319</v>
      </c>
    </row>
    <row r="51" spans="1:11" s="31" customFormat="1" ht="17.25" x14ac:dyDescent="0.35">
      <c r="A51" s="90" t="s">
        <v>249</v>
      </c>
      <c r="B51" s="66" t="s">
        <v>320</v>
      </c>
      <c r="C51" s="66"/>
      <c r="D51" s="107" t="s">
        <v>133</v>
      </c>
      <c r="E51" s="66"/>
      <c r="F51" s="66"/>
      <c r="G51" s="66"/>
      <c r="H51" s="66" t="s">
        <v>257</v>
      </c>
      <c r="I51" s="66"/>
      <c r="J51" s="98" t="s">
        <v>258</v>
      </c>
      <c r="K51" s="70" t="s">
        <v>259</v>
      </c>
    </row>
    <row r="52" spans="1:11" s="31" customFormat="1" ht="27" x14ac:dyDescent="0.35">
      <c r="A52" s="90" t="s">
        <v>249</v>
      </c>
      <c r="B52" s="66" t="s">
        <v>321</v>
      </c>
      <c r="C52" s="66" t="s">
        <v>322</v>
      </c>
      <c r="D52" s="107" t="s">
        <v>133</v>
      </c>
      <c r="E52" s="66" t="s">
        <v>323</v>
      </c>
      <c r="F52" s="66" t="s">
        <v>324</v>
      </c>
      <c r="G52" s="66" t="s">
        <v>253</v>
      </c>
      <c r="H52" s="66" t="s">
        <v>325</v>
      </c>
      <c r="I52" s="66"/>
      <c r="J52" s="67"/>
      <c r="K52" s="70" t="s">
        <v>290</v>
      </c>
    </row>
    <row r="53" spans="1:11" s="31" customFormat="1" ht="17.25" x14ac:dyDescent="0.35">
      <c r="A53" s="90" t="s">
        <v>249</v>
      </c>
      <c r="B53" s="66" t="s">
        <v>326</v>
      </c>
      <c r="C53" s="66"/>
      <c r="D53" s="107" t="s">
        <v>133</v>
      </c>
      <c r="E53" s="66"/>
      <c r="F53" s="66"/>
      <c r="G53" s="66"/>
      <c r="H53" s="66" t="s">
        <v>280</v>
      </c>
      <c r="I53" s="66"/>
      <c r="J53" s="98" t="s">
        <v>258</v>
      </c>
      <c r="K53" s="70" t="s">
        <v>259</v>
      </c>
    </row>
    <row r="54" spans="1:11" s="31" customFormat="1" ht="27" x14ac:dyDescent="0.35">
      <c r="A54" s="90" t="s">
        <v>249</v>
      </c>
      <c r="B54" s="66" t="s">
        <v>327</v>
      </c>
      <c r="C54" s="66" t="s">
        <v>328</v>
      </c>
      <c r="D54" s="107" t="s">
        <v>133</v>
      </c>
      <c r="E54" s="66" t="s">
        <v>329</v>
      </c>
      <c r="F54" s="66" t="s">
        <v>330</v>
      </c>
      <c r="G54" s="66" t="s">
        <v>253</v>
      </c>
      <c r="H54" s="66" t="s">
        <v>331</v>
      </c>
      <c r="I54" s="66"/>
      <c r="J54" s="67"/>
      <c r="K54" s="70" t="s">
        <v>290</v>
      </c>
    </row>
    <row r="55" spans="1:11" s="31" customFormat="1" ht="17.25" x14ac:dyDescent="0.35">
      <c r="A55" s="90" t="s">
        <v>249</v>
      </c>
      <c r="B55" s="66" t="s">
        <v>332</v>
      </c>
      <c r="C55" s="66"/>
      <c r="D55" s="107" t="s">
        <v>133</v>
      </c>
      <c r="E55" s="66"/>
      <c r="F55" s="66"/>
      <c r="G55" s="66"/>
      <c r="H55" s="66" t="s">
        <v>299</v>
      </c>
      <c r="I55" s="66"/>
      <c r="J55" s="98" t="s">
        <v>258</v>
      </c>
      <c r="K55" s="70" t="s">
        <v>259</v>
      </c>
    </row>
    <row r="56" spans="1:11" s="31" customFormat="1" ht="27" x14ac:dyDescent="0.35">
      <c r="A56" s="94" t="s">
        <v>333</v>
      </c>
      <c r="B56" s="66" t="s">
        <v>334</v>
      </c>
      <c r="C56" s="66" t="s">
        <v>335</v>
      </c>
      <c r="D56" s="107" t="s">
        <v>133</v>
      </c>
      <c r="E56" s="66" t="s">
        <v>336</v>
      </c>
      <c r="F56" s="66" t="s">
        <v>334</v>
      </c>
      <c r="G56" s="66" t="s">
        <v>337</v>
      </c>
      <c r="H56" s="66" t="s">
        <v>338</v>
      </c>
      <c r="I56" s="66"/>
      <c r="J56" s="66"/>
      <c r="K56" s="70" t="s">
        <v>339</v>
      </c>
    </row>
    <row r="57" spans="1:11" s="31" customFormat="1" ht="27" x14ac:dyDescent="0.35">
      <c r="A57" s="94" t="s">
        <v>333</v>
      </c>
      <c r="B57" s="66" t="s">
        <v>340</v>
      </c>
      <c r="C57" s="66" t="s">
        <v>341</v>
      </c>
      <c r="D57" s="107" t="s">
        <v>133</v>
      </c>
      <c r="E57" s="66" t="s">
        <v>342</v>
      </c>
      <c r="F57" s="66" t="s">
        <v>340</v>
      </c>
      <c r="G57" s="66" t="s">
        <v>177</v>
      </c>
      <c r="H57" s="66" t="s">
        <v>343</v>
      </c>
      <c r="I57" s="66"/>
      <c r="J57" s="66"/>
      <c r="K57" s="70" t="s">
        <v>344</v>
      </c>
    </row>
    <row r="58" spans="1:11" s="31" customFormat="1" ht="54" x14ac:dyDescent="0.35">
      <c r="A58" s="94" t="s">
        <v>333</v>
      </c>
      <c r="B58" s="66" t="s">
        <v>345</v>
      </c>
      <c r="C58" s="66" t="s">
        <v>346</v>
      </c>
      <c r="D58" s="107" t="s">
        <v>94</v>
      </c>
      <c r="E58" s="66" t="s">
        <v>347</v>
      </c>
      <c r="F58" s="66" t="s">
        <v>345</v>
      </c>
      <c r="G58" s="66" t="s">
        <v>337</v>
      </c>
      <c r="H58" s="66" t="s">
        <v>348</v>
      </c>
      <c r="I58" s="66"/>
      <c r="J58" s="66"/>
      <c r="K58" s="70" t="s">
        <v>339</v>
      </c>
    </row>
    <row r="59" spans="1:11" s="31" customFormat="1" ht="27" x14ac:dyDescent="0.35">
      <c r="A59" s="94" t="s">
        <v>333</v>
      </c>
      <c r="B59" s="66" t="s">
        <v>349</v>
      </c>
      <c r="C59" s="66" t="s">
        <v>350</v>
      </c>
      <c r="D59" s="107" t="s">
        <v>94</v>
      </c>
      <c r="E59" s="66" t="s">
        <v>351</v>
      </c>
      <c r="F59" s="66" t="s">
        <v>349</v>
      </c>
      <c r="G59" s="66" t="s">
        <v>352</v>
      </c>
      <c r="H59" s="66" t="s">
        <v>353</v>
      </c>
      <c r="I59" s="66"/>
      <c r="J59" s="66"/>
      <c r="K59" s="70" t="s">
        <v>344</v>
      </c>
    </row>
    <row r="60" spans="1:11" s="31" customFormat="1" ht="27" x14ac:dyDescent="0.35">
      <c r="A60" s="94" t="s">
        <v>333</v>
      </c>
      <c r="B60" s="66" t="s">
        <v>354</v>
      </c>
      <c r="C60" s="66" t="s">
        <v>355</v>
      </c>
      <c r="D60" s="107" t="s">
        <v>159</v>
      </c>
      <c r="E60" s="66" t="s">
        <v>356</v>
      </c>
      <c r="F60" s="66" t="s">
        <v>354</v>
      </c>
      <c r="G60" s="66" t="s">
        <v>218</v>
      </c>
      <c r="H60" s="66" t="s">
        <v>357</v>
      </c>
      <c r="I60" s="66"/>
      <c r="J60" s="66"/>
      <c r="K60" s="70" t="s">
        <v>358</v>
      </c>
    </row>
    <row r="61" spans="1:11" s="31" customFormat="1" ht="27" x14ac:dyDescent="0.35">
      <c r="A61" s="94" t="s">
        <v>333</v>
      </c>
      <c r="B61" s="66" t="s">
        <v>359</v>
      </c>
      <c r="C61" s="66" t="s">
        <v>360</v>
      </c>
      <c r="D61" s="107" t="s">
        <v>133</v>
      </c>
      <c r="E61" s="66" t="s">
        <v>361</v>
      </c>
      <c r="F61" s="66" t="s">
        <v>359</v>
      </c>
      <c r="G61" s="66" t="s">
        <v>337</v>
      </c>
      <c r="H61" s="66" t="s">
        <v>362</v>
      </c>
      <c r="I61" s="66"/>
      <c r="J61" s="66"/>
      <c r="K61" s="70" t="s">
        <v>339</v>
      </c>
    </row>
    <row r="62" spans="1:11" s="31" customFormat="1" ht="27" x14ac:dyDescent="0.35">
      <c r="A62" s="94" t="s">
        <v>333</v>
      </c>
      <c r="B62" s="66" t="s">
        <v>363</v>
      </c>
      <c r="C62" s="66" t="s">
        <v>364</v>
      </c>
      <c r="D62" s="107" t="s">
        <v>133</v>
      </c>
      <c r="E62" s="66" t="s">
        <v>365</v>
      </c>
      <c r="F62" s="66" t="s">
        <v>363</v>
      </c>
      <c r="G62" s="66" t="s">
        <v>177</v>
      </c>
      <c r="H62" s="66" t="s">
        <v>366</v>
      </c>
      <c r="I62" s="66"/>
      <c r="J62" s="66"/>
      <c r="K62" s="70" t="s">
        <v>344</v>
      </c>
    </row>
    <row r="63" spans="1:11" s="31" customFormat="1" ht="27" x14ac:dyDescent="0.35">
      <c r="A63" s="94" t="s">
        <v>333</v>
      </c>
      <c r="B63" s="66" t="s">
        <v>367</v>
      </c>
      <c r="C63" s="66" t="s">
        <v>368</v>
      </c>
      <c r="D63" s="107" t="s">
        <v>133</v>
      </c>
      <c r="E63" s="66" t="s">
        <v>369</v>
      </c>
      <c r="F63" s="66" t="s">
        <v>367</v>
      </c>
      <c r="G63" s="66" t="s">
        <v>218</v>
      </c>
      <c r="H63" s="66" t="s">
        <v>370</v>
      </c>
      <c r="I63" s="66"/>
      <c r="J63" s="66"/>
      <c r="K63" s="70" t="s">
        <v>358</v>
      </c>
    </row>
    <row r="64" spans="1:11" s="31" customFormat="1" ht="27" x14ac:dyDescent="0.35">
      <c r="A64" s="94" t="s">
        <v>371</v>
      </c>
      <c r="B64" s="66" t="s">
        <v>372</v>
      </c>
      <c r="C64" s="66" t="s">
        <v>373</v>
      </c>
      <c r="D64" s="107" t="s">
        <v>133</v>
      </c>
      <c r="E64" s="66" t="s">
        <v>374</v>
      </c>
      <c r="F64" s="66" t="s">
        <v>375</v>
      </c>
      <c r="G64" s="66" t="s">
        <v>103</v>
      </c>
      <c r="H64" s="66" t="s">
        <v>376</v>
      </c>
      <c r="I64" s="66" t="s">
        <v>377</v>
      </c>
      <c r="J64" s="97" t="s">
        <v>378</v>
      </c>
      <c r="K64" s="70" t="s">
        <v>379</v>
      </c>
    </row>
    <row r="65" spans="1:11" s="31" customFormat="1" ht="27" x14ac:dyDescent="0.35">
      <c r="A65" s="94" t="s">
        <v>371</v>
      </c>
      <c r="B65" s="66" t="s">
        <v>380</v>
      </c>
      <c r="C65" s="66" t="s">
        <v>381</v>
      </c>
      <c r="D65" s="107" t="s">
        <v>133</v>
      </c>
      <c r="E65" s="66" t="s">
        <v>382</v>
      </c>
      <c r="F65" s="66" t="s">
        <v>383</v>
      </c>
      <c r="G65" s="66" t="s">
        <v>205</v>
      </c>
      <c r="H65" s="66" t="s">
        <v>384</v>
      </c>
      <c r="I65" s="66"/>
      <c r="J65" s="66"/>
      <c r="K65" s="70" t="s">
        <v>385</v>
      </c>
    </row>
    <row r="66" spans="1:11" s="31" customFormat="1" ht="27" x14ac:dyDescent="0.35">
      <c r="A66" s="94" t="s">
        <v>411</v>
      </c>
      <c r="B66" s="66" t="s">
        <v>412</v>
      </c>
      <c r="C66" s="66" t="s">
        <v>413</v>
      </c>
      <c r="D66" s="107" t="s">
        <v>159</v>
      </c>
      <c r="E66" s="66" t="s">
        <v>414</v>
      </c>
      <c r="F66" s="66" t="s">
        <v>412</v>
      </c>
      <c r="G66" s="66" t="s">
        <v>103</v>
      </c>
      <c r="H66" s="66" t="s">
        <v>415</v>
      </c>
      <c r="I66" s="66"/>
      <c r="J66" s="97" t="s">
        <v>416</v>
      </c>
      <c r="K66" s="70" t="s">
        <v>417</v>
      </c>
    </row>
    <row r="67" spans="1:11" s="31" customFormat="1" ht="54" x14ac:dyDescent="0.35">
      <c r="A67" s="94" t="s">
        <v>411</v>
      </c>
      <c r="B67" s="66" t="s">
        <v>418</v>
      </c>
      <c r="C67" s="66" t="s">
        <v>419</v>
      </c>
      <c r="D67" s="107" t="s">
        <v>159</v>
      </c>
      <c r="E67" s="66" t="s">
        <v>420</v>
      </c>
      <c r="F67" s="66" t="s">
        <v>418</v>
      </c>
      <c r="G67" s="66" t="s">
        <v>225</v>
      </c>
      <c r="H67" s="66" t="s">
        <v>421</v>
      </c>
      <c r="I67" s="66"/>
      <c r="J67" s="66"/>
      <c r="K67" s="70" t="s">
        <v>236</v>
      </c>
    </row>
    <row r="68" spans="1:11" s="31" customFormat="1" ht="27" x14ac:dyDescent="0.35">
      <c r="A68" s="94" t="s">
        <v>411</v>
      </c>
      <c r="B68" s="66" t="s">
        <v>422</v>
      </c>
      <c r="C68" s="66" t="s">
        <v>423</v>
      </c>
      <c r="D68" s="107" t="s">
        <v>159</v>
      </c>
      <c r="E68" s="66" t="s">
        <v>424</v>
      </c>
      <c r="F68" s="66" t="s">
        <v>422</v>
      </c>
      <c r="G68" s="66" t="s">
        <v>253</v>
      </c>
      <c r="H68" s="66" t="s">
        <v>425</v>
      </c>
      <c r="I68" s="66"/>
      <c r="J68" s="66"/>
      <c r="K68" s="70" t="s">
        <v>426</v>
      </c>
    </row>
    <row r="69" spans="1:11" s="31" customFormat="1" ht="27" x14ac:dyDescent="0.35">
      <c r="A69" s="90" t="s">
        <v>411</v>
      </c>
      <c r="B69" s="66" t="s">
        <v>427</v>
      </c>
      <c r="C69" s="66" t="s">
        <v>428</v>
      </c>
      <c r="D69" s="107" t="s">
        <v>429</v>
      </c>
      <c r="E69" s="66" t="s">
        <v>430</v>
      </c>
      <c r="F69" s="66" t="s">
        <v>427</v>
      </c>
      <c r="G69" s="66" t="s">
        <v>253</v>
      </c>
      <c r="H69" s="66" t="s">
        <v>431</v>
      </c>
      <c r="I69" s="66"/>
      <c r="J69" s="67"/>
      <c r="K69" s="70" t="s">
        <v>432</v>
      </c>
    </row>
    <row r="70" spans="1:11" s="31" customFormat="1" ht="17.25" x14ac:dyDescent="0.35">
      <c r="A70" s="90" t="s">
        <v>411</v>
      </c>
      <c r="B70" s="66" t="s">
        <v>433</v>
      </c>
      <c r="C70" s="66"/>
      <c r="D70" s="107" t="s">
        <v>429</v>
      </c>
      <c r="E70" s="66"/>
      <c r="F70" s="66"/>
      <c r="G70" s="66"/>
      <c r="H70" s="66" t="s">
        <v>434</v>
      </c>
      <c r="I70" s="66"/>
      <c r="J70" s="98" t="s">
        <v>258</v>
      </c>
      <c r="K70" s="70" t="s">
        <v>259</v>
      </c>
    </row>
    <row r="71" spans="1:11" s="31" customFormat="1" ht="40.5" x14ac:dyDescent="0.35">
      <c r="A71" s="90" t="s">
        <v>411</v>
      </c>
      <c r="B71" s="66" t="s">
        <v>435</v>
      </c>
      <c r="C71" s="66" t="s">
        <v>436</v>
      </c>
      <c r="D71" s="107" t="s">
        <v>429</v>
      </c>
      <c r="E71" s="66" t="s">
        <v>437</v>
      </c>
      <c r="F71" s="66" t="s">
        <v>435</v>
      </c>
      <c r="G71" s="66" t="s">
        <v>103</v>
      </c>
      <c r="H71" s="66" t="s">
        <v>438</v>
      </c>
      <c r="I71" s="66"/>
      <c r="J71" s="98" t="s">
        <v>439</v>
      </c>
      <c r="K71" s="70" t="s">
        <v>440</v>
      </c>
    </row>
    <row r="72" spans="1:11" s="31" customFormat="1" ht="27" x14ac:dyDescent="0.35">
      <c r="A72" s="90" t="s">
        <v>411</v>
      </c>
      <c r="B72" s="82" t="s">
        <v>441</v>
      </c>
      <c r="C72" s="82" t="s">
        <v>442</v>
      </c>
      <c r="D72" s="107" t="s">
        <v>159</v>
      </c>
      <c r="E72" s="82" t="s">
        <v>443</v>
      </c>
      <c r="F72" s="82" t="s">
        <v>441</v>
      </c>
      <c r="G72" s="66" t="s">
        <v>177</v>
      </c>
      <c r="H72" s="66" t="s">
        <v>444</v>
      </c>
      <c r="I72" s="66"/>
      <c r="J72" s="66"/>
      <c r="K72" s="70" t="s">
        <v>445</v>
      </c>
    </row>
    <row r="73" spans="1:11" s="31" customFormat="1" ht="54" x14ac:dyDescent="0.35">
      <c r="A73" s="90" t="s">
        <v>524</v>
      </c>
      <c r="B73" s="66" t="s">
        <v>525</v>
      </c>
      <c r="C73" s="66" t="s">
        <v>526</v>
      </c>
      <c r="D73" s="107" t="s">
        <v>429</v>
      </c>
      <c r="E73" s="66" t="s">
        <v>527</v>
      </c>
      <c r="F73" s="66" t="s">
        <v>525</v>
      </c>
      <c r="G73" s="66" t="s">
        <v>97</v>
      </c>
      <c r="H73" s="66" t="s">
        <v>528</v>
      </c>
      <c r="I73" s="66"/>
      <c r="J73" s="66"/>
      <c r="K73" s="70" t="s">
        <v>529</v>
      </c>
    </row>
    <row r="74" spans="1:11" s="31" customFormat="1" ht="40.5" x14ac:dyDescent="0.35">
      <c r="A74" s="94" t="s">
        <v>524</v>
      </c>
      <c r="B74" s="66" t="s">
        <v>530</v>
      </c>
      <c r="C74" s="66" t="s">
        <v>531</v>
      </c>
      <c r="D74" s="107" t="s">
        <v>159</v>
      </c>
      <c r="E74" s="66" t="s">
        <v>532</v>
      </c>
      <c r="F74" s="66" t="s">
        <v>530</v>
      </c>
      <c r="G74" s="66" t="s">
        <v>253</v>
      </c>
      <c r="H74" s="66" t="s">
        <v>533</v>
      </c>
      <c r="I74" s="66"/>
      <c r="J74" s="66"/>
      <c r="K74" s="70" t="s">
        <v>534</v>
      </c>
    </row>
    <row r="75" spans="1:11" s="31" customFormat="1" ht="17.25" x14ac:dyDescent="0.35">
      <c r="A75" s="90" t="s">
        <v>524</v>
      </c>
      <c r="B75" s="66" t="s">
        <v>535</v>
      </c>
      <c r="C75" s="66"/>
      <c r="D75" s="107" t="s">
        <v>159</v>
      </c>
      <c r="E75" s="66"/>
      <c r="F75" s="66"/>
      <c r="G75" s="66"/>
      <c r="H75" s="66" t="s">
        <v>536</v>
      </c>
      <c r="I75" s="66"/>
      <c r="J75" s="98" t="s">
        <v>258</v>
      </c>
      <c r="K75" s="70" t="s">
        <v>274</v>
      </c>
    </row>
    <row r="76" spans="1:11" s="31" customFormat="1" ht="54" x14ac:dyDescent="0.35">
      <c r="A76" s="94" t="s">
        <v>524</v>
      </c>
      <c r="B76" s="66" t="s">
        <v>537</v>
      </c>
      <c r="C76" s="66" t="s">
        <v>538</v>
      </c>
      <c r="D76" s="107" t="s">
        <v>429</v>
      </c>
      <c r="E76" s="66" t="s">
        <v>539</v>
      </c>
      <c r="F76" s="66" t="s">
        <v>540</v>
      </c>
      <c r="G76" s="66" t="s">
        <v>541</v>
      </c>
      <c r="H76" s="66" t="s">
        <v>542</v>
      </c>
      <c r="I76" s="66"/>
      <c r="J76" s="66"/>
      <c r="K76" s="70" t="s">
        <v>543</v>
      </c>
    </row>
    <row r="77" spans="1:11" s="31" customFormat="1" ht="54" x14ac:dyDescent="0.35">
      <c r="A77" s="94" t="s">
        <v>524</v>
      </c>
      <c r="B77" s="66" t="s">
        <v>544</v>
      </c>
      <c r="C77" s="66" t="s">
        <v>545</v>
      </c>
      <c r="D77" s="107" t="s">
        <v>429</v>
      </c>
      <c r="E77" s="66" t="s">
        <v>546</v>
      </c>
      <c r="F77" s="66" t="s">
        <v>547</v>
      </c>
      <c r="G77" s="66" t="s">
        <v>541</v>
      </c>
      <c r="H77" s="66" t="s">
        <v>548</v>
      </c>
      <c r="I77" s="66"/>
      <c r="J77" s="66"/>
      <c r="K77" s="70" t="s">
        <v>543</v>
      </c>
    </row>
    <row r="78" spans="1:11" s="31" customFormat="1" ht="41.25" thickBot="1" x14ac:dyDescent="0.4">
      <c r="A78" s="94" t="s">
        <v>524</v>
      </c>
      <c r="B78" s="66" t="s">
        <v>549</v>
      </c>
      <c r="C78" s="66" t="s">
        <v>550</v>
      </c>
      <c r="D78" s="107" t="s">
        <v>159</v>
      </c>
      <c r="E78" s="66" t="s">
        <v>551</v>
      </c>
      <c r="F78" s="66" t="s">
        <v>549</v>
      </c>
      <c r="G78" s="66" t="s">
        <v>541</v>
      </c>
      <c r="H78" s="66" t="s">
        <v>552</v>
      </c>
      <c r="I78" s="66"/>
      <c r="J78" s="66"/>
      <c r="K78" s="68" t="s">
        <v>543</v>
      </c>
    </row>
    <row r="79" spans="1:11" s="31" customFormat="1" ht="27" x14ac:dyDescent="0.35">
      <c r="A79" s="102" t="s">
        <v>615</v>
      </c>
      <c r="B79" s="64" t="s">
        <v>616</v>
      </c>
      <c r="C79" s="64" t="s">
        <v>617</v>
      </c>
      <c r="D79" s="107" t="s">
        <v>133</v>
      </c>
      <c r="E79" s="66" t="s">
        <v>618</v>
      </c>
      <c r="F79" s="66" t="s">
        <v>619</v>
      </c>
      <c r="G79" s="66" t="s">
        <v>103</v>
      </c>
      <c r="H79" s="66" t="s">
        <v>620</v>
      </c>
      <c r="I79" s="66"/>
      <c r="J79" s="97" t="s">
        <v>621</v>
      </c>
      <c r="K79" s="65" t="s">
        <v>622</v>
      </c>
    </row>
    <row r="80" spans="1:11" s="31" customFormat="1" ht="81" x14ac:dyDescent="0.35">
      <c r="A80" s="92" t="s">
        <v>615</v>
      </c>
      <c r="B80" s="66" t="s">
        <v>623</v>
      </c>
      <c r="C80" s="66" t="s">
        <v>624</v>
      </c>
      <c r="D80" s="107" t="s">
        <v>159</v>
      </c>
      <c r="E80" s="66" t="s">
        <v>625</v>
      </c>
      <c r="F80" s="66" t="s">
        <v>623</v>
      </c>
      <c r="G80" s="66" t="s">
        <v>626</v>
      </c>
      <c r="H80" s="66" t="s">
        <v>627</v>
      </c>
      <c r="I80" s="66"/>
      <c r="J80" s="66"/>
      <c r="K80" s="70" t="s">
        <v>628</v>
      </c>
    </row>
    <row r="81" spans="1:11" s="31" customFormat="1" ht="40.5" x14ac:dyDescent="0.35">
      <c r="A81" s="91" t="s">
        <v>615</v>
      </c>
      <c r="B81" s="66" t="s">
        <v>629</v>
      </c>
      <c r="C81" s="66"/>
      <c r="D81" s="107" t="s">
        <v>159</v>
      </c>
      <c r="E81" s="66"/>
      <c r="F81" s="66"/>
      <c r="G81" s="66"/>
      <c r="H81" s="66" t="s">
        <v>127</v>
      </c>
      <c r="I81" s="66" t="s">
        <v>128</v>
      </c>
      <c r="J81" s="97" t="s">
        <v>129</v>
      </c>
      <c r="K81" s="68" t="s">
        <v>130</v>
      </c>
    </row>
    <row r="82" spans="1:11" s="31" customFormat="1" ht="81" x14ac:dyDescent="0.35">
      <c r="A82" s="92" t="s">
        <v>615</v>
      </c>
      <c r="B82" s="66" t="s">
        <v>630</v>
      </c>
      <c r="C82" s="66" t="s">
        <v>631</v>
      </c>
      <c r="D82" s="107" t="s">
        <v>159</v>
      </c>
      <c r="E82" s="66" t="s">
        <v>632</v>
      </c>
      <c r="F82" s="66" t="s">
        <v>630</v>
      </c>
      <c r="G82" s="66" t="s">
        <v>626</v>
      </c>
      <c r="H82" s="66" t="s">
        <v>633</v>
      </c>
      <c r="I82" s="66"/>
      <c r="J82" s="66"/>
      <c r="K82" s="68" t="s">
        <v>634</v>
      </c>
    </row>
    <row r="83" spans="1:11" s="31" customFormat="1" ht="40.5" x14ac:dyDescent="0.35">
      <c r="A83" s="91" t="s">
        <v>615</v>
      </c>
      <c r="B83" s="66" t="s">
        <v>635</v>
      </c>
      <c r="C83" s="66"/>
      <c r="D83" s="107" t="s">
        <v>159</v>
      </c>
      <c r="E83" s="66"/>
      <c r="F83" s="66"/>
      <c r="G83" s="66"/>
      <c r="H83" s="66" t="s">
        <v>127</v>
      </c>
      <c r="I83" s="66" t="s">
        <v>128</v>
      </c>
      <c r="J83" s="97" t="s">
        <v>129</v>
      </c>
      <c r="K83" s="68" t="s">
        <v>130</v>
      </c>
    </row>
    <row r="84" spans="1:11" s="31" customFormat="1" ht="27" x14ac:dyDescent="0.35">
      <c r="A84" s="92" t="s">
        <v>615</v>
      </c>
      <c r="B84" s="66" t="s">
        <v>636</v>
      </c>
      <c r="C84" s="66" t="s">
        <v>637</v>
      </c>
      <c r="D84" s="107" t="s">
        <v>159</v>
      </c>
      <c r="E84" s="66" t="s">
        <v>638</v>
      </c>
      <c r="F84" s="66" t="s">
        <v>639</v>
      </c>
      <c r="G84" s="66" t="s">
        <v>541</v>
      </c>
      <c r="H84" s="66" t="s">
        <v>640</v>
      </c>
      <c r="I84" s="66"/>
      <c r="J84" s="66"/>
      <c r="K84" s="68" t="s">
        <v>584</v>
      </c>
    </row>
    <row r="85" spans="1:11" s="31" customFormat="1" ht="67.5" x14ac:dyDescent="0.35">
      <c r="A85" s="91" t="s">
        <v>615</v>
      </c>
      <c r="B85" s="66" t="s">
        <v>647</v>
      </c>
      <c r="C85" s="66" t="s">
        <v>648</v>
      </c>
      <c r="D85" s="107" t="s">
        <v>159</v>
      </c>
      <c r="E85" s="66" t="s">
        <v>649</v>
      </c>
      <c r="F85" s="66" t="s">
        <v>650</v>
      </c>
      <c r="G85" s="66" t="s">
        <v>103</v>
      </c>
      <c r="H85" s="66" t="s">
        <v>651</v>
      </c>
      <c r="I85" s="66" t="s">
        <v>652</v>
      </c>
      <c r="J85" s="98" t="s">
        <v>653</v>
      </c>
      <c r="K85" s="68" t="s">
        <v>654</v>
      </c>
    </row>
    <row r="86" spans="1:11" s="31" customFormat="1" ht="54" x14ac:dyDescent="0.35">
      <c r="A86" s="92" t="s">
        <v>615</v>
      </c>
      <c r="B86" s="66" t="s">
        <v>655</v>
      </c>
      <c r="C86" s="66" t="s">
        <v>656</v>
      </c>
      <c r="D86" s="107" t="s">
        <v>159</v>
      </c>
      <c r="E86" s="66" t="s">
        <v>657</v>
      </c>
      <c r="F86" s="66" t="s">
        <v>658</v>
      </c>
      <c r="G86" s="66" t="s">
        <v>253</v>
      </c>
      <c r="H86" s="66" t="s">
        <v>659</v>
      </c>
      <c r="I86" s="66"/>
      <c r="J86" s="66"/>
      <c r="K86" s="68" t="s">
        <v>290</v>
      </c>
    </row>
    <row r="87" spans="1:11" s="31" customFormat="1" ht="17.25" x14ac:dyDescent="0.35">
      <c r="A87" s="91" t="s">
        <v>615</v>
      </c>
      <c r="B87" s="66" t="s">
        <v>660</v>
      </c>
      <c r="C87" s="66"/>
      <c r="D87" s="107" t="s">
        <v>159</v>
      </c>
      <c r="E87" s="66"/>
      <c r="F87" s="66"/>
      <c r="G87" s="66"/>
      <c r="H87" s="66" t="s">
        <v>661</v>
      </c>
      <c r="I87" s="66"/>
      <c r="J87" s="98" t="s">
        <v>258</v>
      </c>
      <c r="K87" s="68" t="s">
        <v>662</v>
      </c>
    </row>
    <row r="88" spans="1:11" s="31" customFormat="1" ht="54" x14ac:dyDescent="0.35">
      <c r="A88" s="92" t="s">
        <v>615</v>
      </c>
      <c r="B88" s="66" t="s">
        <v>663</v>
      </c>
      <c r="C88" s="66" t="s">
        <v>664</v>
      </c>
      <c r="D88" s="107" t="s">
        <v>159</v>
      </c>
      <c r="E88" s="66" t="s">
        <v>665</v>
      </c>
      <c r="F88" s="66" t="s">
        <v>666</v>
      </c>
      <c r="G88" s="66" t="s">
        <v>253</v>
      </c>
      <c r="H88" s="66" t="s">
        <v>667</v>
      </c>
      <c r="I88" s="66"/>
      <c r="J88" s="66"/>
      <c r="K88" s="68" t="s">
        <v>668</v>
      </c>
    </row>
    <row r="89" spans="1:11" s="31" customFormat="1" ht="17.25" x14ac:dyDescent="0.35">
      <c r="A89" s="91" t="s">
        <v>615</v>
      </c>
      <c r="B89" s="66" t="s">
        <v>669</v>
      </c>
      <c r="C89" s="66"/>
      <c r="D89" s="107" t="s">
        <v>159</v>
      </c>
      <c r="E89" s="66"/>
      <c r="F89" s="66"/>
      <c r="G89" s="66"/>
      <c r="H89" s="66" t="s">
        <v>661</v>
      </c>
      <c r="I89" s="66"/>
      <c r="J89" s="98" t="s">
        <v>258</v>
      </c>
      <c r="K89" s="68" t="s">
        <v>662</v>
      </c>
    </row>
    <row r="90" spans="1:11" s="31" customFormat="1" ht="67.5" x14ac:dyDescent="0.35">
      <c r="A90" s="92" t="s">
        <v>615</v>
      </c>
      <c r="B90" s="66" t="s">
        <v>670</v>
      </c>
      <c r="C90" s="66" t="s">
        <v>671</v>
      </c>
      <c r="D90" s="107" t="s">
        <v>159</v>
      </c>
      <c r="E90" s="66" t="s">
        <v>672</v>
      </c>
      <c r="F90" s="66" t="s">
        <v>673</v>
      </c>
      <c r="G90" s="66" t="s">
        <v>253</v>
      </c>
      <c r="H90" s="66" t="s">
        <v>674</v>
      </c>
      <c r="I90" s="66"/>
      <c r="J90" s="66"/>
      <c r="K90" s="68" t="s">
        <v>432</v>
      </c>
    </row>
    <row r="91" spans="1:11" s="31" customFormat="1" ht="27" x14ac:dyDescent="0.35">
      <c r="A91" s="91" t="s">
        <v>615</v>
      </c>
      <c r="B91" s="66" t="s">
        <v>675</v>
      </c>
      <c r="C91" s="66"/>
      <c r="D91" s="107" t="s">
        <v>159</v>
      </c>
      <c r="E91" s="66"/>
      <c r="F91" s="66"/>
      <c r="G91" s="66"/>
      <c r="H91" s="66" t="s">
        <v>661</v>
      </c>
      <c r="I91" s="66"/>
      <c r="J91" s="98" t="s">
        <v>258</v>
      </c>
      <c r="K91" s="68" t="s">
        <v>662</v>
      </c>
    </row>
    <row r="92" spans="1:11" s="31" customFormat="1" ht="67.5" x14ac:dyDescent="0.35">
      <c r="A92" s="92" t="s">
        <v>615</v>
      </c>
      <c r="B92" s="66" t="s">
        <v>676</v>
      </c>
      <c r="C92" s="66" t="s">
        <v>677</v>
      </c>
      <c r="D92" s="107" t="s">
        <v>159</v>
      </c>
      <c r="E92" s="66" t="s">
        <v>678</v>
      </c>
      <c r="F92" s="66" t="s">
        <v>679</v>
      </c>
      <c r="G92" s="66" t="s">
        <v>253</v>
      </c>
      <c r="H92" s="66" t="s">
        <v>680</v>
      </c>
      <c r="I92" s="66"/>
      <c r="J92" s="66"/>
      <c r="K92" s="68" t="s">
        <v>319</v>
      </c>
    </row>
    <row r="93" spans="1:11" s="31" customFormat="1" ht="27" x14ac:dyDescent="0.35">
      <c r="A93" s="91" t="s">
        <v>615</v>
      </c>
      <c r="B93" s="66" t="s">
        <v>681</v>
      </c>
      <c r="C93" s="66"/>
      <c r="D93" s="107" t="s">
        <v>159</v>
      </c>
      <c r="E93" s="66"/>
      <c r="F93" s="66"/>
      <c r="G93" s="66"/>
      <c r="H93" s="66" t="s">
        <v>661</v>
      </c>
      <c r="I93" s="66"/>
      <c r="J93" s="98" t="s">
        <v>258</v>
      </c>
      <c r="K93" s="68" t="s">
        <v>662</v>
      </c>
    </row>
    <row r="94" spans="1:11" s="31" customFormat="1" ht="40.5" x14ac:dyDescent="0.35">
      <c r="A94" s="92" t="s">
        <v>615</v>
      </c>
      <c r="B94" s="66" t="s">
        <v>682</v>
      </c>
      <c r="C94" s="66" t="s">
        <v>683</v>
      </c>
      <c r="D94" s="107" t="s">
        <v>159</v>
      </c>
      <c r="E94" s="66" t="s">
        <v>684</v>
      </c>
      <c r="F94" s="66" t="s">
        <v>685</v>
      </c>
      <c r="G94" s="66" t="s">
        <v>253</v>
      </c>
      <c r="H94" s="66" t="s">
        <v>686</v>
      </c>
      <c r="I94" s="66"/>
      <c r="J94" s="66"/>
      <c r="K94" s="68" t="s">
        <v>426</v>
      </c>
    </row>
    <row r="95" spans="1:11" s="31" customFormat="1" ht="27" x14ac:dyDescent="0.35">
      <c r="A95" s="91" t="s">
        <v>615</v>
      </c>
      <c r="B95" s="66" t="s">
        <v>687</v>
      </c>
      <c r="C95" s="66"/>
      <c r="D95" s="107" t="s">
        <v>159</v>
      </c>
      <c r="E95" s="66"/>
      <c r="F95" s="66"/>
      <c r="G95" s="66"/>
      <c r="H95" s="66" t="s">
        <v>661</v>
      </c>
      <c r="I95" s="66"/>
      <c r="J95" s="98" t="s">
        <v>258</v>
      </c>
      <c r="K95" s="68" t="s">
        <v>688</v>
      </c>
    </row>
    <row r="96" spans="1:11" s="31" customFormat="1" ht="67.5" x14ac:dyDescent="0.35">
      <c r="A96" s="91" t="s">
        <v>615</v>
      </c>
      <c r="B96" s="66" t="s">
        <v>689</v>
      </c>
      <c r="C96" s="66" t="s">
        <v>648</v>
      </c>
      <c r="D96" s="107" t="s">
        <v>159</v>
      </c>
      <c r="E96" s="66" t="s">
        <v>649</v>
      </c>
      <c r="F96" s="66" t="s">
        <v>650</v>
      </c>
      <c r="G96" s="66" t="s">
        <v>103</v>
      </c>
      <c r="H96" s="66" t="s">
        <v>690</v>
      </c>
      <c r="I96" s="66" t="s">
        <v>691</v>
      </c>
      <c r="J96" s="98" t="s">
        <v>653</v>
      </c>
      <c r="K96" s="68" t="s">
        <v>692</v>
      </c>
    </row>
    <row r="97" spans="1:11" s="31" customFormat="1" ht="54" x14ac:dyDescent="0.35">
      <c r="A97" s="92" t="s">
        <v>615</v>
      </c>
      <c r="B97" s="66" t="s">
        <v>693</v>
      </c>
      <c r="C97" s="66" t="s">
        <v>656</v>
      </c>
      <c r="D97" s="107" t="s">
        <v>159</v>
      </c>
      <c r="E97" s="66" t="s">
        <v>657</v>
      </c>
      <c r="F97" s="66" t="s">
        <v>658</v>
      </c>
      <c r="G97" s="66" t="s">
        <v>253</v>
      </c>
      <c r="H97" s="66" t="s">
        <v>659</v>
      </c>
      <c r="I97" s="66"/>
      <c r="J97" s="66"/>
      <c r="K97" s="68" t="s">
        <v>290</v>
      </c>
    </row>
    <row r="98" spans="1:11" s="31" customFormat="1" ht="17.25" x14ac:dyDescent="0.35">
      <c r="A98" s="91" t="s">
        <v>615</v>
      </c>
      <c r="B98" s="66" t="s">
        <v>694</v>
      </c>
      <c r="C98" s="66"/>
      <c r="D98" s="107" t="s">
        <v>159</v>
      </c>
      <c r="E98" s="66"/>
      <c r="F98" s="66"/>
      <c r="G98" s="66"/>
      <c r="H98" s="66" t="s">
        <v>661</v>
      </c>
      <c r="I98" s="66"/>
      <c r="J98" s="98" t="s">
        <v>258</v>
      </c>
      <c r="K98" s="68" t="s">
        <v>662</v>
      </c>
    </row>
    <row r="99" spans="1:11" s="31" customFormat="1" ht="54" x14ac:dyDescent="0.35">
      <c r="A99" s="92" t="s">
        <v>615</v>
      </c>
      <c r="B99" s="66" t="s">
        <v>695</v>
      </c>
      <c r="C99" s="66" t="s">
        <v>664</v>
      </c>
      <c r="D99" s="107" t="s">
        <v>159</v>
      </c>
      <c r="E99" s="66" t="s">
        <v>665</v>
      </c>
      <c r="F99" s="66" t="s">
        <v>666</v>
      </c>
      <c r="G99" s="66" t="s">
        <v>253</v>
      </c>
      <c r="H99" s="66" t="s">
        <v>667</v>
      </c>
      <c r="I99" s="66"/>
      <c r="J99" s="66"/>
      <c r="K99" s="68" t="s">
        <v>668</v>
      </c>
    </row>
    <row r="100" spans="1:11" s="31" customFormat="1" ht="17.25" x14ac:dyDescent="0.35">
      <c r="A100" s="91" t="s">
        <v>615</v>
      </c>
      <c r="B100" s="66" t="s">
        <v>696</v>
      </c>
      <c r="C100" s="66"/>
      <c r="D100" s="107" t="s">
        <v>159</v>
      </c>
      <c r="E100" s="66"/>
      <c r="F100" s="66"/>
      <c r="G100" s="66"/>
      <c r="H100" s="66" t="s">
        <v>661</v>
      </c>
      <c r="I100" s="66"/>
      <c r="J100" s="98" t="s">
        <v>258</v>
      </c>
      <c r="K100" s="68" t="s">
        <v>662</v>
      </c>
    </row>
    <row r="101" spans="1:11" s="31" customFormat="1" ht="81" x14ac:dyDescent="0.35">
      <c r="A101" s="91" t="s">
        <v>615</v>
      </c>
      <c r="B101" s="66" t="s">
        <v>697</v>
      </c>
      <c r="C101" s="66" t="s">
        <v>698</v>
      </c>
      <c r="D101" s="107" t="s">
        <v>159</v>
      </c>
      <c r="E101" s="66" t="s">
        <v>699</v>
      </c>
      <c r="F101" s="66" t="s">
        <v>700</v>
      </c>
      <c r="G101" s="66" t="s">
        <v>103</v>
      </c>
      <c r="H101" s="66" t="s">
        <v>701</v>
      </c>
      <c r="I101" s="66" t="s">
        <v>691</v>
      </c>
      <c r="J101" s="98" t="s">
        <v>653</v>
      </c>
      <c r="K101" s="68" t="s">
        <v>692</v>
      </c>
    </row>
    <row r="102" spans="1:11" s="31" customFormat="1" ht="27" x14ac:dyDescent="0.35">
      <c r="A102" s="91" t="s">
        <v>615</v>
      </c>
      <c r="B102" s="66" t="s">
        <v>702</v>
      </c>
      <c r="C102" s="66" t="s">
        <v>703</v>
      </c>
      <c r="D102" s="107" t="s">
        <v>159</v>
      </c>
      <c r="E102" s="66" t="s">
        <v>704</v>
      </c>
      <c r="F102" s="66" t="s">
        <v>705</v>
      </c>
      <c r="G102" s="66"/>
      <c r="H102" s="66" t="s">
        <v>706</v>
      </c>
      <c r="I102" s="66"/>
      <c r="J102" s="98"/>
      <c r="K102" s="68" t="s">
        <v>707</v>
      </c>
    </row>
    <row r="103" spans="1:11" s="31" customFormat="1" ht="27" x14ac:dyDescent="0.35">
      <c r="A103" s="91" t="s">
        <v>615</v>
      </c>
      <c r="B103" s="66" t="s">
        <v>708</v>
      </c>
      <c r="C103" s="66" t="s">
        <v>709</v>
      </c>
      <c r="D103" s="107" t="s">
        <v>159</v>
      </c>
      <c r="E103" s="66" t="s">
        <v>710</v>
      </c>
      <c r="F103" s="66" t="s">
        <v>711</v>
      </c>
      <c r="G103" s="66"/>
      <c r="H103" s="66" t="s">
        <v>712</v>
      </c>
      <c r="I103" s="66"/>
      <c r="J103" s="98"/>
      <c r="K103" s="68" t="s">
        <v>713</v>
      </c>
    </row>
    <row r="104" spans="1:11" s="31" customFormat="1" ht="40.5" x14ac:dyDescent="0.35">
      <c r="A104" s="91" t="s">
        <v>615</v>
      </c>
      <c r="B104" s="66" t="s">
        <v>714</v>
      </c>
      <c r="C104" s="66" t="s">
        <v>715</v>
      </c>
      <c r="D104" s="107" t="s">
        <v>133</v>
      </c>
      <c r="E104" s="66" t="s">
        <v>716</v>
      </c>
      <c r="F104" s="66" t="s">
        <v>714</v>
      </c>
      <c r="G104" s="66" t="s">
        <v>508</v>
      </c>
      <c r="H104" s="66" t="s">
        <v>717</v>
      </c>
      <c r="I104" s="66"/>
      <c r="J104" s="66"/>
      <c r="K104" s="70" t="s">
        <v>718</v>
      </c>
    </row>
    <row r="105" spans="1:11" s="31" customFormat="1" ht="40.5" x14ac:dyDescent="0.35">
      <c r="A105" s="91" t="s">
        <v>615</v>
      </c>
      <c r="B105" s="66" t="s">
        <v>719</v>
      </c>
      <c r="C105" s="66"/>
      <c r="D105" s="107" t="s">
        <v>159</v>
      </c>
      <c r="E105" s="66"/>
      <c r="F105" s="66"/>
      <c r="G105" s="66"/>
      <c r="H105" s="66" t="s">
        <v>127</v>
      </c>
      <c r="I105" s="66" t="s">
        <v>128</v>
      </c>
      <c r="J105" s="97" t="s">
        <v>129</v>
      </c>
      <c r="K105" s="70" t="s">
        <v>130</v>
      </c>
    </row>
    <row r="106" spans="1:11" s="31" customFormat="1" ht="40.5" x14ac:dyDescent="0.35">
      <c r="A106" s="91" t="s">
        <v>615</v>
      </c>
      <c r="B106" s="66" t="s">
        <v>720</v>
      </c>
      <c r="C106" s="66" t="s">
        <v>721</v>
      </c>
      <c r="D106" s="107" t="s">
        <v>133</v>
      </c>
      <c r="E106" s="66" t="s">
        <v>722</v>
      </c>
      <c r="F106" s="66" t="s">
        <v>720</v>
      </c>
      <c r="G106" s="66" t="s">
        <v>541</v>
      </c>
      <c r="H106" s="66" t="s">
        <v>723</v>
      </c>
      <c r="I106" s="66"/>
      <c r="J106" s="66"/>
      <c r="K106" s="70" t="s">
        <v>724</v>
      </c>
    </row>
    <row r="107" spans="1:11" s="31" customFormat="1" ht="40.5" x14ac:dyDescent="0.35">
      <c r="A107" s="92" t="s">
        <v>732</v>
      </c>
      <c r="B107" s="66" t="s">
        <v>733</v>
      </c>
      <c r="C107" s="66" t="s">
        <v>734</v>
      </c>
      <c r="D107" s="107" t="s">
        <v>94</v>
      </c>
      <c r="E107" s="66" t="s">
        <v>735</v>
      </c>
      <c r="F107" s="66" t="s">
        <v>736</v>
      </c>
      <c r="G107" s="66" t="s">
        <v>737</v>
      </c>
      <c r="H107" s="66" t="s">
        <v>738</v>
      </c>
      <c r="I107" s="66"/>
      <c r="J107" s="97" t="s">
        <v>739</v>
      </c>
      <c r="K107" s="68" t="s">
        <v>740</v>
      </c>
    </row>
    <row r="108" spans="1:11" s="31" customFormat="1" ht="40.5" x14ac:dyDescent="0.35">
      <c r="A108" s="92" t="s">
        <v>732</v>
      </c>
      <c r="B108" s="66" t="s">
        <v>741</v>
      </c>
      <c r="C108" s="66" t="s">
        <v>742</v>
      </c>
      <c r="D108" s="107" t="s">
        <v>159</v>
      </c>
      <c r="E108" s="66" t="s">
        <v>743</v>
      </c>
      <c r="F108" s="66" t="s">
        <v>744</v>
      </c>
      <c r="G108" s="66" t="s">
        <v>103</v>
      </c>
      <c r="H108" s="66" t="s">
        <v>745</v>
      </c>
      <c r="I108" s="66" t="s">
        <v>746</v>
      </c>
      <c r="J108" s="97" t="s">
        <v>747</v>
      </c>
      <c r="K108" s="68" t="s">
        <v>748</v>
      </c>
    </row>
    <row r="109" spans="1:11" s="31" customFormat="1" ht="40.5" x14ac:dyDescent="0.35">
      <c r="A109" s="91" t="s">
        <v>732</v>
      </c>
      <c r="B109" s="66" t="s">
        <v>749</v>
      </c>
      <c r="C109" s="66" t="s">
        <v>750</v>
      </c>
      <c r="D109" s="107" t="s">
        <v>159</v>
      </c>
      <c r="E109" s="66" t="s">
        <v>751</v>
      </c>
      <c r="F109" s="66" t="s">
        <v>752</v>
      </c>
      <c r="G109" s="66" t="s">
        <v>117</v>
      </c>
      <c r="H109" s="66" t="s">
        <v>753</v>
      </c>
      <c r="I109" s="66"/>
      <c r="J109" s="97" t="s">
        <v>754</v>
      </c>
      <c r="K109" s="68" t="s">
        <v>755</v>
      </c>
    </row>
    <row r="110" spans="1:11" s="31" customFormat="1" ht="81" x14ac:dyDescent="0.35">
      <c r="A110" s="92" t="s">
        <v>732</v>
      </c>
      <c r="B110" s="66" t="s">
        <v>756</v>
      </c>
      <c r="C110" s="66" t="s">
        <v>757</v>
      </c>
      <c r="D110" s="107" t="s">
        <v>133</v>
      </c>
      <c r="E110" s="66" t="s">
        <v>758</v>
      </c>
      <c r="F110" s="66" t="s">
        <v>759</v>
      </c>
      <c r="G110" s="66" t="s">
        <v>103</v>
      </c>
      <c r="H110" s="66" t="s">
        <v>760</v>
      </c>
      <c r="I110" s="66" t="s">
        <v>761</v>
      </c>
      <c r="J110" s="97" t="s">
        <v>762</v>
      </c>
      <c r="K110" s="68" t="s">
        <v>763</v>
      </c>
    </row>
    <row r="111" spans="1:11" s="31" customFormat="1" ht="81" x14ac:dyDescent="0.35">
      <c r="A111" s="92" t="s">
        <v>732</v>
      </c>
      <c r="B111" s="66" t="s">
        <v>764</v>
      </c>
      <c r="C111" s="66" t="s">
        <v>765</v>
      </c>
      <c r="D111" s="107" t="s">
        <v>133</v>
      </c>
      <c r="E111" s="66" t="s">
        <v>766</v>
      </c>
      <c r="F111" s="66" t="s">
        <v>767</v>
      </c>
      <c r="G111" s="66" t="s">
        <v>768</v>
      </c>
      <c r="H111" s="66" t="s">
        <v>769</v>
      </c>
      <c r="I111" s="66"/>
      <c r="J111" s="98" t="s">
        <v>770</v>
      </c>
      <c r="K111" s="68" t="s">
        <v>771</v>
      </c>
    </row>
    <row r="112" spans="1:11" s="31" customFormat="1" ht="67.5" x14ac:dyDescent="0.35">
      <c r="A112" s="91" t="s">
        <v>808</v>
      </c>
      <c r="B112" s="66" t="s">
        <v>809</v>
      </c>
      <c r="C112" s="66" t="s">
        <v>810</v>
      </c>
      <c r="D112" s="107" t="s">
        <v>133</v>
      </c>
      <c r="E112" s="66" t="s">
        <v>811</v>
      </c>
      <c r="F112" s="66" t="s">
        <v>809</v>
      </c>
      <c r="G112" s="66" t="s">
        <v>218</v>
      </c>
      <c r="H112" s="66" t="s">
        <v>812</v>
      </c>
      <c r="I112" s="66"/>
      <c r="J112" s="66"/>
      <c r="K112" s="68" t="s">
        <v>813</v>
      </c>
    </row>
    <row r="113" spans="1:11" s="31" customFormat="1" ht="40.5" x14ac:dyDescent="0.35">
      <c r="A113" s="91" t="s">
        <v>808</v>
      </c>
      <c r="B113" s="66" t="s">
        <v>814</v>
      </c>
      <c r="C113" s="66" t="s">
        <v>815</v>
      </c>
      <c r="D113" s="107" t="s">
        <v>133</v>
      </c>
      <c r="E113" s="66" t="s">
        <v>816</v>
      </c>
      <c r="F113" s="66" t="s">
        <v>814</v>
      </c>
      <c r="G113" s="66" t="s">
        <v>185</v>
      </c>
      <c r="H113" s="66" t="s">
        <v>817</v>
      </c>
      <c r="I113" s="66"/>
      <c r="J113" s="66"/>
      <c r="K113" s="68" t="s">
        <v>818</v>
      </c>
    </row>
    <row r="114" spans="1:11" s="31" customFormat="1" ht="27" x14ac:dyDescent="0.35">
      <c r="A114" s="92" t="s">
        <v>808</v>
      </c>
      <c r="B114" s="66" t="s">
        <v>819</v>
      </c>
      <c r="C114" s="66" t="s">
        <v>820</v>
      </c>
      <c r="D114" s="107" t="s">
        <v>133</v>
      </c>
      <c r="E114" s="66" t="s">
        <v>821</v>
      </c>
      <c r="F114" s="66" t="s">
        <v>819</v>
      </c>
      <c r="G114" s="66" t="s">
        <v>253</v>
      </c>
      <c r="H114" s="66" t="s">
        <v>822</v>
      </c>
      <c r="I114" s="66"/>
      <c r="J114" s="66"/>
      <c r="K114" s="68" t="s">
        <v>823</v>
      </c>
    </row>
    <row r="115" spans="1:11" s="31" customFormat="1" ht="17.25" x14ac:dyDescent="0.35">
      <c r="A115" s="91" t="s">
        <v>808</v>
      </c>
      <c r="B115" s="66" t="s">
        <v>824</v>
      </c>
      <c r="C115" s="66"/>
      <c r="D115" s="107" t="s">
        <v>133</v>
      </c>
      <c r="E115" s="66"/>
      <c r="F115" s="66"/>
      <c r="G115" s="66"/>
      <c r="H115" s="66" t="s">
        <v>825</v>
      </c>
      <c r="I115" s="66"/>
      <c r="J115" s="98" t="s">
        <v>258</v>
      </c>
      <c r="K115" s="68" t="s">
        <v>491</v>
      </c>
    </row>
    <row r="116" spans="1:11" s="31" customFormat="1" ht="27" x14ac:dyDescent="0.35">
      <c r="A116" s="92" t="s">
        <v>808</v>
      </c>
      <c r="B116" s="66" t="s">
        <v>826</v>
      </c>
      <c r="C116" s="66" t="s">
        <v>827</v>
      </c>
      <c r="D116" s="107" t="s">
        <v>133</v>
      </c>
      <c r="E116" s="66" t="s">
        <v>828</v>
      </c>
      <c r="F116" s="66" t="s">
        <v>826</v>
      </c>
      <c r="G116" s="66" t="s">
        <v>253</v>
      </c>
      <c r="H116" s="66" t="s">
        <v>829</v>
      </c>
      <c r="I116" s="66"/>
      <c r="J116" s="66"/>
      <c r="K116" s="68" t="s">
        <v>830</v>
      </c>
    </row>
    <row r="117" spans="1:11" s="31" customFormat="1" ht="17.25" x14ac:dyDescent="0.35">
      <c r="A117" s="91" t="s">
        <v>808</v>
      </c>
      <c r="B117" s="66" t="s">
        <v>831</v>
      </c>
      <c r="C117" s="66"/>
      <c r="D117" s="107" t="s">
        <v>133</v>
      </c>
      <c r="E117" s="66"/>
      <c r="F117" s="66"/>
      <c r="G117" s="66"/>
      <c r="H117" s="66" t="s">
        <v>832</v>
      </c>
      <c r="I117" s="66"/>
      <c r="J117" s="98" t="s">
        <v>258</v>
      </c>
      <c r="K117" s="68" t="s">
        <v>833</v>
      </c>
    </row>
    <row r="118" spans="1:11" s="31" customFormat="1" ht="54" x14ac:dyDescent="0.35">
      <c r="A118" s="92" t="s">
        <v>808</v>
      </c>
      <c r="B118" s="66" t="s">
        <v>834</v>
      </c>
      <c r="C118" s="66" t="s">
        <v>835</v>
      </c>
      <c r="D118" s="107" t="s">
        <v>159</v>
      </c>
      <c r="E118" s="66" t="s">
        <v>836</v>
      </c>
      <c r="F118" s="66" t="s">
        <v>834</v>
      </c>
      <c r="G118" s="66" t="s">
        <v>103</v>
      </c>
      <c r="H118" s="66" t="s">
        <v>837</v>
      </c>
      <c r="I118" s="66"/>
      <c r="J118" s="98" t="s">
        <v>472</v>
      </c>
      <c r="K118" s="68" t="s">
        <v>473</v>
      </c>
    </row>
    <row r="119" spans="1:11" s="31" customFormat="1" ht="27" x14ac:dyDescent="0.35">
      <c r="A119" s="92" t="s">
        <v>808</v>
      </c>
      <c r="B119" s="66" t="s">
        <v>838</v>
      </c>
      <c r="C119" s="66" t="s">
        <v>839</v>
      </c>
      <c r="D119" s="107" t="s">
        <v>159</v>
      </c>
      <c r="E119" s="66" t="s">
        <v>840</v>
      </c>
      <c r="F119" s="66" t="s">
        <v>838</v>
      </c>
      <c r="G119" s="66" t="s">
        <v>103</v>
      </c>
      <c r="H119" s="66" t="s">
        <v>841</v>
      </c>
      <c r="I119" s="66"/>
      <c r="J119" s="98" t="s">
        <v>472</v>
      </c>
      <c r="K119" s="68" t="s">
        <v>473</v>
      </c>
    </row>
    <row r="120" spans="1:11" s="31" customFormat="1" ht="27" x14ac:dyDescent="0.35">
      <c r="A120" s="92" t="s">
        <v>808</v>
      </c>
      <c r="B120" s="66" t="s">
        <v>842</v>
      </c>
      <c r="C120" s="66" t="s">
        <v>843</v>
      </c>
      <c r="D120" s="107" t="s">
        <v>159</v>
      </c>
      <c r="E120" s="66" t="s">
        <v>844</v>
      </c>
      <c r="F120" s="66" t="s">
        <v>842</v>
      </c>
      <c r="G120" s="66" t="s">
        <v>103</v>
      </c>
      <c r="H120" s="66" t="s">
        <v>845</v>
      </c>
      <c r="I120" s="66"/>
      <c r="J120" s="97" t="s">
        <v>846</v>
      </c>
      <c r="K120" s="68" t="s">
        <v>847</v>
      </c>
    </row>
    <row r="121" spans="1:11" s="31" customFormat="1" ht="40.5" x14ac:dyDescent="0.35">
      <c r="A121" s="92" t="s">
        <v>848</v>
      </c>
      <c r="B121" s="66" t="s">
        <v>849</v>
      </c>
      <c r="C121" s="66" t="s">
        <v>850</v>
      </c>
      <c r="D121" s="107" t="s">
        <v>133</v>
      </c>
      <c r="E121" s="66" t="s">
        <v>851</v>
      </c>
      <c r="F121" s="66" t="s">
        <v>849</v>
      </c>
      <c r="G121" s="66" t="s">
        <v>103</v>
      </c>
      <c r="H121" s="66" t="s">
        <v>852</v>
      </c>
      <c r="I121" s="66"/>
      <c r="J121" s="98" t="s">
        <v>472</v>
      </c>
      <c r="K121" s="70" t="s">
        <v>473</v>
      </c>
    </row>
    <row r="122" spans="1:11" s="31" customFormat="1" ht="27" x14ac:dyDescent="0.35">
      <c r="A122" s="92" t="s">
        <v>848</v>
      </c>
      <c r="B122" s="66" t="s">
        <v>853</v>
      </c>
      <c r="C122" s="66" t="s">
        <v>854</v>
      </c>
      <c r="D122" s="107" t="s">
        <v>133</v>
      </c>
      <c r="E122" s="66" t="s">
        <v>855</v>
      </c>
      <c r="F122" s="66" t="s">
        <v>856</v>
      </c>
      <c r="G122" s="66" t="s">
        <v>103</v>
      </c>
      <c r="H122" s="66" t="s">
        <v>857</v>
      </c>
      <c r="I122" s="66"/>
      <c r="J122" s="98" t="s">
        <v>472</v>
      </c>
      <c r="K122" s="68" t="s">
        <v>473</v>
      </c>
    </row>
    <row r="123" spans="1:11" s="31" customFormat="1" ht="27" x14ac:dyDescent="0.35">
      <c r="A123" s="92" t="s">
        <v>848</v>
      </c>
      <c r="B123" s="66" t="s">
        <v>858</v>
      </c>
      <c r="C123" s="66" t="s">
        <v>859</v>
      </c>
      <c r="D123" s="107" t="s">
        <v>159</v>
      </c>
      <c r="E123" s="66" t="s">
        <v>860</v>
      </c>
      <c r="F123" s="66" t="s">
        <v>858</v>
      </c>
      <c r="G123" s="66" t="s">
        <v>177</v>
      </c>
      <c r="H123" s="66" t="s">
        <v>861</v>
      </c>
      <c r="I123" s="66" t="s">
        <v>862</v>
      </c>
      <c r="J123" s="66"/>
      <c r="K123" s="68" t="s">
        <v>863</v>
      </c>
    </row>
    <row r="124" spans="1:11" s="31" customFormat="1" ht="67.5" x14ac:dyDescent="0.35">
      <c r="A124" s="92" t="s">
        <v>848</v>
      </c>
      <c r="B124" s="66" t="s">
        <v>864</v>
      </c>
      <c r="C124" s="66" t="s">
        <v>865</v>
      </c>
      <c r="D124" s="107" t="s">
        <v>159</v>
      </c>
      <c r="E124" s="66" t="s">
        <v>866</v>
      </c>
      <c r="F124" s="66" t="s">
        <v>864</v>
      </c>
      <c r="G124" s="66" t="s">
        <v>185</v>
      </c>
      <c r="H124" s="66" t="s">
        <v>867</v>
      </c>
      <c r="I124" s="66"/>
      <c r="J124" s="66" t="s">
        <v>868</v>
      </c>
      <c r="K124" s="68" t="s">
        <v>869</v>
      </c>
    </row>
    <row r="125" spans="1:11" s="31" customFormat="1" ht="67.5" x14ac:dyDescent="0.35">
      <c r="A125" s="92" t="s">
        <v>848</v>
      </c>
      <c r="B125" s="66" t="s">
        <v>870</v>
      </c>
      <c r="C125" s="66" t="s">
        <v>871</v>
      </c>
      <c r="D125" s="107" t="s">
        <v>159</v>
      </c>
      <c r="E125" s="66" t="s">
        <v>872</v>
      </c>
      <c r="F125" s="66" t="s">
        <v>870</v>
      </c>
      <c r="G125" s="66" t="s">
        <v>508</v>
      </c>
      <c r="H125" s="66" t="s">
        <v>873</v>
      </c>
      <c r="I125" s="66"/>
      <c r="J125" s="66" t="s">
        <v>868</v>
      </c>
      <c r="K125" s="68" t="s">
        <v>874</v>
      </c>
    </row>
    <row r="126" spans="1:11" s="31" customFormat="1" ht="40.5" x14ac:dyDescent="0.35">
      <c r="A126" s="91" t="s">
        <v>848</v>
      </c>
      <c r="B126" s="66" t="s">
        <v>875</v>
      </c>
      <c r="C126" s="66"/>
      <c r="D126" s="107" t="s">
        <v>159</v>
      </c>
      <c r="E126" s="66"/>
      <c r="F126" s="66"/>
      <c r="G126" s="66"/>
      <c r="H126" s="66" t="s">
        <v>127</v>
      </c>
      <c r="I126" s="66" t="s">
        <v>128</v>
      </c>
      <c r="J126" s="97" t="s">
        <v>129</v>
      </c>
      <c r="K126" s="68" t="s">
        <v>130</v>
      </c>
    </row>
    <row r="127" spans="1:11" s="31" customFormat="1" ht="54" x14ac:dyDescent="0.35">
      <c r="A127" s="92" t="s">
        <v>848</v>
      </c>
      <c r="B127" s="66" t="s">
        <v>876</v>
      </c>
      <c r="C127" s="66" t="s">
        <v>877</v>
      </c>
      <c r="D127" s="107" t="s">
        <v>159</v>
      </c>
      <c r="E127" s="66" t="s">
        <v>878</v>
      </c>
      <c r="F127" s="66" t="s">
        <v>876</v>
      </c>
      <c r="G127" s="66" t="s">
        <v>103</v>
      </c>
      <c r="H127" s="66" t="s">
        <v>879</v>
      </c>
      <c r="I127" s="66"/>
      <c r="J127" s="98" t="s">
        <v>472</v>
      </c>
      <c r="K127" s="70" t="s">
        <v>880</v>
      </c>
    </row>
    <row r="128" spans="1:11" s="31" customFormat="1" ht="54" x14ac:dyDescent="0.35">
      <c r="A128" s="92" t="s">
        <v>848</v>
      </c>
      <c r="B128" s="66" t="s">
        <v>881</v>
      </c>
      <c r="C128" s="66" t="s">
        <v>882</v>
      </c>
      <c r="D128" s="107" t="s">
        <v>159</v>
      </c>
      <c r="E128" s="66" t="s">
        <v>883</v>
      </c>
      <c r="F128" s="66" t="s">
        <v>881</v>
      </c>
      <c r="G128" s="66" t="s">
        <v>103</v>
      </c>
      <c r="H128" s="66" t="s">
        <v>884</v>
      </c>
      <c r="I128" s="66"/>
      <c r="J128" s="98" t="s">
        <v>472</v>
      </c>
      <c r="K128" s="70" t="s">
        <v>473</v>
      </c>
    </row>
    <row r="129" spans="1:11" s="31" customFormat="1" ht="40.5" x14ac:dyDescent="0.35">
      <c r="A129" s="92" t="s">
        <v>848</v>
      </c>
      <c r="B129" s="66" t="s">
        <v>885</v>
      </c>
      <c r="C129" s="66" t="s">
        <v>886</v>
      </c>
      <c r="D129" s="107" t="s">
        <v>159</v>
      </c>
      <c r="E129" s="66" t="s">
        <v>887</v>
      </c>
      <c r="F129" s="66" t="s">
        <v>885</v>
      </c>
      <c r="G129" s="66" t="s">
        <v>508</v>
      </c>
      <c r="H129" s="66" t="s">
        <v>888</v>
      </c>
      <c r="I129" s="66"/>
      <c r="J129" s="66"/>
      <c r="K129" s="70" t="s">
        <v>889</v>
      </c>
    </row>
    <row r="130" spans="1:11" s="31" customFormat="1" ht="40.5" x14ac:dyDescent="0.35">
      <c r="A130" s="91" t="s">
        <v>848</v>
      </c>
      <c r="B130" s="66" t="s">
        <v>890</v>
      </c>
      <c r="C130" s="66"/>
      <c r="D130" s="107" t="s">
        <v>159</v>
      </c>
      <c r="E130" s="66"/>
      <c r="F130" s="66"/>
      <c r="G130" s="66"/>
      <c r="H130" s="66" t="s">
        <v>127</v>
      </c>
      <c r="I130" s="66" t="s">
        <v>128</v>
      </c>
      <c r="J130" s="97" t="s">
        <v>129</v>
      </c>
      <c r="K130" s="70" t="s">
        <v>130</v>
      </c>
    </row>
    <row r="131" spans="1:11" s="31" customFormat="1" ht="27" x14ac:dyDescent="0.35">
      <c r="A131" s="92" t="s">
        <v>891</v>
      </c>
      <c r="B131" s="66" t="s">
        <v>892</v>
      </c>
      <c r="C131" s="66" t="s">
        <v>893</v>
      </c>
      <c r="D131" s="107" t="s">
        <v>159</v>
      </c>
      <c r="E131" s="66" t="s">
        <v>894</v>
      </c>
      <c r="F131" s="66" t="s">
        <v>895</v>
      </c>
      <c r="G131" s="66" t="s">
        <v>103</v>
      </c>
      <c r="H131" s="66" t="s">
        <v>896</v>
      </c>
      <c r="I131" s="66" t="s">
        <v>897</v>
      </c>
      <c r="J131" s="97" t="s">
        <v>898</v>
      </c>
      <c r="K131" s="70" t="s">
        <v>899</v>
      </c>
    </row>
    <row r="132" spans="1:11" s="31" customFormat="1" ht="108" x14ac:dyDescent="0.35">
      <c r="A132" s="92" t="s">
        <v>891</v>
      </c>
      <c r="B132" s="66" t="s">
        <v>900</v>
      </c>
      <c r="C132" s="66" t="s">
        <v>901</v>
      </c>
      <c r="D132" s="107" t="s">
        <v>159</v>
      </c>
      <c r="E132" s="66" t="s">
        <v>902</v>
      </c>
      <c r="F132" s="66" t="s">
        <v>903</v>
      </c>
      <c r="G132" s="66" t="s">
        <v>457</v>
      </c>
      <c r="H132" s="66" t="s">
        <v>904</v>
      </c>
      <c r="I132" s="66"/>
      <c r="J132" s="66"/>
      <c r="K132" s="71" t="s">
        <v>905</v>
      </c>
    </row>
    <row r="133" spans="1:11" s="31" customFormat="1" ht="27" x14ac:dyDescent="0.35">
      <c r="A133" s="92" t="s">
        <v>891</v>
      </c>
      <c r="B133" s="66" t="s">
        <v>906</v>
      </c>
      <c r="C133" s="66" t="s">
        <v>893</v>
      </c>
      <c r="D133" s="107" t="s">
        <v>159</v>
      </c>
      <c r="E133" s="66" t="s">
        <v>894</v>
      </c>
      <c r="F133" s="66" t="s">
        <v>895</v>
      </c>
      <c r="G133" s="66" t="s">
        <v>103</v>
      </c>
      <c r="H133" s="66" t="s">
        <v>907</v>
      </c>
      <c r="I133" s="66" t="s">
        <v>908</v>
      </c>
      <c r="J133" s="97" t="s">
        <v>898</v>
      </c>
      <c r="K133" s="89" t="s">
        <v>909</v>
      </c>
    </row>
    <row r="134" spans="1:11" s="31" customFormat="1" ht="94.5" x14ac:dyDescent="0.35">
      <c r="A134" s="91" t="s">
        <v>891</v>
      </c>
      <c r="B134" s="66" t="s">
        <v>910</v>
      </c>
      <c r="C134" s="66" t="s">
        <v>901</v>
      </c>
      <c r="D134" s="107" t="s">
        <v>159</v>
      </c>
      <c r="E134" s="66" t="s">
        <v>902</v>
      </c>
      <c r="F134" s="66" t="s">
        <v>903</v>
      </c>
      <c r="G134" s="66" t="s">
        <v>457</v>
      </c>
      <c r="H134" s="66" t="s">
        <v>911</v>
      </c>
      <c r="I134" s="66"/>
      <c r="J134" s="66"/>
      <c r="K134" s="71" t="s">
        <v>912</v>
      </c>
    </row>
    <row r="135" spans="1:11" s="31" customFormat="1" ht="27" x14ac:dyDescent="0.35">
      <c r="A135" s="92" t="s">
        <v>891</v>
      </c>
      <c r="B135" s="66" t="s">
        <v>913</v>
      </c>
      <c r="C135" s="66" t="s">
        <v>893</v>
      </c>
      <c r="D135" s="107" t="s">
        <v>159</v>
      </c>
      <c r="E135" s="66" t="s">
        <v>894</v>
      </c>
      <c r="F135" s="66" t="s">
        <v>895</v>
      </c>
      <c r="G135" s="66" t="s">
        <v>103</v>
      </c>
      <c r="H135" s="66" t="s">
        <v>914</v>
      </c>
      <c r="I135" s="66" t="s">
        <v>915</v>
      </c>
      <c r="J135" s="97" t="s">
        <v>898</v>
      </c>
      <c r="K135" s="89" t="s">
        <v>916</v>
      </c>
    </row>
    <row r="136" spans="1:11" s="31" customFormat="1" ht="94.5" x14ac:dyDescent="0.35">
      <c r="A136" s="92" t="s">
        <v>891</v>
      </c>
      <c r="B136" s="66" t="s">
        <v>917</v>
      </c>
      <c r="C136" s="66" t="s">
        <v>901</v>
      </c>
      <c r="D136" s="107" t="s">
        <v>159</v>
      </c>
      <c r="E136" s="66" t="s">
        <v>902</v>
      </c>
      <c r="F136" s="66" t="s">
        <v>903</v>
      </c>
      <c r="G136" s="66" t="s">
        <v>457</v>
      </c>
      <c r="H136" s="66" t="s">
        <v>918</v>
      </c>
      <c r="I136" s="66"/>
      <c r="J136" s="66"/>
      <c r="K136" s="71" t="s">
        <v>919</v>
      </c>
    </row>
    <row r="137" spans="1:11" s="31" customFormat="1" ht="27" x14ac:dyDescent="0.35">
      <c r="A137" s="92" t="s">
        <v>891</v>
      </c>
      <c r="B137" s="66" t="s">
        <v>920</v>
      </c>
      <c r="C137" s="66" t="s">
        <v>893</v>
      </c>
      <c r="D137" s="107" t="s">
        <v>159</v>
      </c>
      <c r="E137" s="66" t="s">
        <v>894</v>
      </c>
      <c r="F137" s="66" t="s">
        <v>895</v>
      </c>
      <c r="G137" s="66" t="s">
        <v>103</v>
      </c>
      <c r="H137" s="66" t="s">
        <v>921</v>
      </c>
      <c r="I137" s="66" t="s">
        <v>922</v>
      </c>
      <c r="J137" s="97" t="s">
        <v>898</v>
      </c>
      <c r="K137" s="89" t="s">
        <v>923</v>
      </c>
    </row>
    <row r="138" spans="1:11" s="31" customFormat="1" ht="81" x14ac:dyDescent="0.35">
      <c r="A138" s="92" t="s">
        <v>891</v>
      </c>
      <c r="B138" s="66" t="s">
        <v>924</v>
      </c>
      <c r="C138" s="66" t="s">
        <v>901</v>
      </c>
      <c r="D138" s="107" t="s">
        <v>159</v>
      </c>
      <c r="E138" s="66" t="s">
        <v>902</v>
      </c>
      <c r="F138" s="66" t="s">
        <v>903</v>
      </c>
      <c r="G138" s="66" t="s">
        <v>457</v>
      </c>
      <c r="H138" s="66" t="s">
        <v>925</v>
      </c>
      <c r="I138" s="66"/>
      <c r="J138" s="66"/>
      <c r="K138" s="71" t="s">
        <v>926</v>
      </c>
    </row>
    <row r="139" spans="1:11" s="31" customFormat="1" ht="27" x14ac:dyDescent="0.35">
      <c r="A139" s="92" t="s">
        <v>891</v>
      </c>
      <c r="B139" s="66" t="s">
        <v>927</v>
      </c>
      <c r="C139" s="66" t="s">
        <v>893</v>
      </c>
      <c r="D139" s="107" t="s">
        <v>159</v>
      </c>
      <c r="E139" s="66" t="s">
        <v>894</v>
      </c>
      <c r="F139" s="66" t="s">
        <v>895</v>
      </c>
      <c r="G139" s="66" t="s">
        <v>103</v>
      </c>
      <c r="H139" s="66" t="s">
        <v>928</v>
      </c>
      <c r="I139" s="66" t="s">
        <v>929</v>
      </c>
      <c r="J139" s="97" t="s">
        <v>898</v>
      </c>
      <c r="K139" s="89" t="s">
        <v>930</v>
      </c>
    </row>
    <row r="140" spans="1:11" s="31" customFormat="1" ht="81" x14ac:dyDescent="0.35">
      <c r="A140" s="92" t="s">
        <v>891</v>
      </c>
      <c r="B140" s="66" t="s">
        <v>931</v>
      </c>
      <c r="C140" s="66" t="s">
        <v>901</v>
      </c>
      <c r="D140" s="107" t="s">
        <v>159</v>
      </c>
      <c r="E140" s="66" t="s">
        <v>902</v>
      </c>
      <c r="F140" s="66" t="s">
        <v>903</v>
      </c>
      <c r="G140" s="66" t="s">
        <v>457</v>
      </c>
      <c r="H140" s="66" t="s">
        <v>932</v>
      </c>
      <c r="I140" s="66"/>
      <c r="J140" s="66"/>
      <c r="K140" s="104" t="s">
        <v>933</v>
      </c>
    </row>
    <row r="141" spans="1:11" s="31" customFormat="1" ht="27" x14ac:dyDescent="0.35">
      <c r="A141" s="92" t="s">
        <v>891</v>
      </c>
      <c r="B141" s="66" t="s">
        <v>934</v>
      </c>
      <c r="C141" s="66" t="s">
        <v>893</v>
      </c>
      <c r="D141" s="107" t="s">
        <v>159</v>
      </c>
      <c r="E141" s="66" t="s">
        <v>894</v>
      </c>
      <c r="F141" s="66" t="s">
        <v>895</v>
      </c>
      <c r="G141" s="66" t="s">
        <v>103</v>
      </c>
      <c r="H141" s="66" t="s">
        <v>935</v>
      </c>
      <c r="I141" s="66" t="s">
        <v>936</v>
      </c>
      <c r="J141" s="97" t="s">
        <v>898</v>
      </c>
      <c r="K141" s="103" t="s">
        <v>937</v>
      </c>
    </row>
    <row r="142" spans="1:11" s="31" customFormat="1" ht="94.5" x14ac:dyDescent="0.35">
      <c r="A142" s="92" t="s">
        <v>891</v>
      </c>
      <c r="B142" s="66" t="s">
        <v>938</v>
      </c>
      <c r="C142" s="66" t="s">
        <v>901</v>
      </c>
      <c r="D142" s="107" t="s">
        <v>159</v>
      </c>
      <c r="E142" s="66" t="s">
        <v>902</v>
      </c>
      <c r="F142" s="66" t="s">
        <v>903</v>
      </c>
      <c r="G142" s="66" t="s">
        <v>457</v>
      </c>
      <c r="H142" s="66" t="s">
        <v>939</v>
      </c>
      <c r="I142" s="66"/>
      <c r="J142" s="66"/>
      <c r="K142" s="104" t="s">
        <v>940</v>
      </c>
    </row>
    <row r="143" spans="1:11" s="31" customFormat="1" ht="27" x14ac:dyDescent="0.35">
      <c r="A143" s="92" t="s">
        <v>891</v>
      </c>
      <c r="B143" s="66" t="s">
        <v>941</v>
      </c>
      <c r="C143" s="66" t="s">
        <v>893</v>
      </c>
      <c r="D143" s="107" t="s">
        <v>159</v>
      </c>
      <c r="E143" s="66" t="s">
        <v>894</v>
      </c>
      <c r="F143" s="66" t="s">
        <v>895</v>
      </c>
      <c r="G143" s="66" t="s">
        <v>103</v>
      </c>
      <c r="H143" s="66" t="s">
        <v>942</v>
      </c>
      <c r="I143" s="66" t="s">
        <v>943</v>
      </c>
      <c r="J143" s="97" t="s">
        <v>898</v>
      </c>
      <c r="K143" s="103" t="s">
        <v>944</v>
      </c>
    </row>
    <row r="144" spans="1:11" s="31" customFormat="1" ht="81" x14ac:dyDescent="0.35">
      <c r="A144" s="92" t="s">
        <v>891</v>
      </c>
      <c r="B144" s="66" t="s">
        <v>945</v>
      </c>
      <c r="C144" s="66" t="s">
        <v>901</v>
      </c>
      <c r="D144" s="107" t="s">
        <v>159</v>
      </c>
      <c r="E144" s="66" t="s">
        <v>902</v>
      </c>
      <c r="F144" s="66" t="s">
        <v>903</v>
      </c>
      <c r="G144" s="66" t="s">
        <v>457</v>
      </c>
      <c r="H144" s="66" t="s">
        <v>946</v>
      </c>
      <c r="I144" s="66"/>
      <c r="J144" s="66"/>
      <c r="K144" s="104" t="s">
        <v>947</v>
      </c>
    </row>
    <row r="145" spans="1:11" s="31" customFormat="1" ht="94.5" x14ac:dyDescent="0.35">
      <c r="A145" s="92" t="s">
        <v>948</v>
      </c>
      <c r="B145" s="66" t="s">
        <v>949</v>
      </c>
      <c r="C145" s="66" t="s">
        <v>373</v>
      </c>
      <c r="D145" s="107" t="s">
        <v>159</v>
      </c>
      <c r="E145" s="66" t="s">
        <v>374</v>
      </c>
      <c r="F145" s="66" t="s">
        <v>375</v>
      </c>
      <c r="G145" s="66" t="s">
        <v>103</v>
      </c>
      <c r="H145" s="66" t="s">
        <v>950</v>
      </c>
      <c r="I145" s="66"/>
      <c r="J145" s="97" t="s">
        <v>378</v>
      </c>
      <c r="K145" s="68" t="s">
        <v>951</v>
      </c>
    </row>
    <row r="146" spans="1:11" s="31" customFormat="1" ht="54" x14ac:dyDescent="0.35">
      <c r="A146" s="92" t="s">
        <v>948</v>
      </c>
      <c r="B146" s="66" t="s">
        <v>952</v>
      </c>
      <c r="C146" s="66" t="s">
        <v>381</v>
      </c>
      <c r="D146" s="107" t="s">
        <v>159</v>
      </c>
      <c r="E146" s="66" t="s">
        <v>382</v>
      </c>
      <c r="F146" s="66" t="s">
        <v>383</v>
      </c>
      <c r="G146" s="66" t="s">
        <v>205</v>
      </c>
      <c r="H146" s="66" t="s">
        <v>953</v>
      </c>
      <c r="I146" s="66"/>
      <c r="J146" s="66"/>
      <c r="K146" s="68" t="s">
        <v>954</v>
      </c>
    </row>
    <row r="147" spans="1:11" s="31" customFormat="1" ht="40.5" x14ac:dyDescent="0.35">
      <c r="A147" s="92" t="s">
        <v>948</v>
      </c>
      <c r="B147" s="66" t="s">
        <v>955</v>
      </c>
      <c r="C147" s="66" t="s">
        <v>956</v>
      </c>
      <c r="D147" s="107" t="s">
        <v>159</v>
      </c>
      <c r="E147" s="66" t="s">
        <v>957</v>
      </c>
      <c r="F147" s="66" t="s">
        <v>958</v>
      </c>
      <c r="G147" s="66" t="s">
        <v>103</v>
      </c>
      <c r="H147" s="66" t="s">
        <v>959</v>
      </c>
      <c r="I147" s="66" t="s">
        <v>960</v>
      </c>
      <c r="J147" s="97" t="s">
        <v>961</v>
      </c>
      <c r="K147" s="68" t="s">
        <v>962</v>
      </c>
    </row>
    <row r="148" spans="1:11" s="31" customFormat="1" ht="54" x14ac:dyDescent="0.35">
      <c r="A148" s="92" t="s">
        <v>948</v>
      </c>
      <c r="B148" s="66" t="s">
        <v>963</v>
      </c>
      <c r="C148" s="66" t="s">
        <v>964</v>
      </c>
      <c r="D148" s="107" t="s">
        <v>159</v>
      </c>
      <c r="E148" s="66" t="s">
        <v>965</v>
      </c>
      <c r="F148" s="66" t="s">
        <v>966</v>
      </c>
      <c r="G148" s="66" t="s">
        <v>177</v>
      </c>
      <c r="H148" s="66" t="s">
        <v>967</v>
      </c>
      <c r="I148" s="66"/>
      <c r="J148" s="66"/>
      <c r="K148" s="68" t="s">
        <v>954</v>
      </c>
    </row>
    <row r="149" spans="1:11" s="31" customFormat="1" ht="27" x14ac:dyDescent="0.35">
      <c r="A149" s="92" t="s">
        <v>948</v>
      </c>
      <c r="B149" s="66" t="s">
        <v>968</v>
      </c>
      <c r="C149" s="66" t="s">
        <v>969</v>
      </c>
      <c r="D149" s="107" t="s">
        <v>159</v>
      </c>
      <c r="E149" s="66" t="s">
        <v>970</v>
      </c>
      <c r="F149" s="66" t="s">
        <v>971</v>
      </c>
      <c r="G149" s="66" t="s">
        <v>142</v>
      </c>
      <c r="H149" s="66" t="s">
        <v>972</v>
      </c>
      <c r="I149" s="66"/>
      <c r="J149" s="66"/>
      <c r="K149" s="68" t="s">
        <v>973</v>
      </c>
    </row>
    <row r="150" spans="1:11" s="31" customFormat="1" ht="27" x14ac:dyDescent="0.35">
      <c r="A150" s="92" t="s">
        <v>948</v>
      </c>
      <c r="B150" s="66" t="s">
        <v>974</v>
      </c>
      <c r="C150" s="66" t="s">
        <v>975</v>
      </c>
      <c r="D150" s="107" t="s">
        <v>159</v>
      </c>
      <c r="E150" s="66" t="s">
        <v>976</v>
      </c>
      <c r="F150" s="66" t="s">
        <v>977</v>
      </c>
      <c r="G150" s="66" t="s">
        <v>142</v>
      </c>
      <c r="H150" s="66" t="s">
        <v>978</v>
      </c>
      <c r="I150" s="66"/>
      <c r="J150" s="66"/>
      <c r="K150" s="68" t="s">
        <v>162</v>
      </c>
    </row>
    <row r="151" spans="1:11" s="31" customFormat="1" ht="54" x14ac:dyDescent="0.35">
      <c r="A151" s="92" t="s">
        <v>948</v>
      </c>
      <c r="B151" s="66" t="s">
        <v>979</v>
      </c>
      <c r="C151" s="66" t="s">
        <v>980</v>
      </c>
      <c r="D151" s="107" t="s">
        <v>159</v>
      </c>
      <c r="E151" s="66" t="s">
        <v>981</v>
      </c>
      <c r="F151" s="66" t="s">
        <v>982</v>
      </c>
      <c r="G151" s="66" t="s">
        <v>626</v>
      </c>
      <c r="H151" s="66" t="s">
        <v>983</v>
      </c>
      <c r="I151" s="66"/>
      <c r="J151" s="66"/>
      <c r="K151" s="68" t="s">
        <v>984</v>
      </c>
    </row>
    <row r="152" spans="1:11" s="31" customFormat="1" ht="40.5" x14ac:dyDescent="0.35">
      <c r="A152" s="91" t="s">
        <v>948</v>
      </c>
      <c r="B152" s="66" t="s">
        <v>985</v>
      </c>
      <c r="C152" s="66"/>
      <c r="D152" s="107" t="s">
        <v>159</v>
      </c>
      <c r="E152" s="66"/>
      <c r="F152" s="66"/>
      <c r="G152" s="66"/>
      <c r="H152" s="66" t="s">
        <v>127</v>
      </c>
      <c r="I152" s="66" t="s">
        <v>128</v>
      </c>
      <c r="J152" s="97" t="s">
        <v>129</v>
      </c>
      <c r="K152" s="68" t="s">
        <v>130</v>
      </c>
    </row>
    <row r="153" spans="1:11" s="31" customFormat="1" ht="27" x14ac:dyDescent="0.35">
      <c r="A153" s="91" t="s">
        <v>986</v>
      </c>
      <c r="B153" s="66" t="s">
        <v>987</v>
      </c>
      <c r="C153" s="66" t="s">
        <v>988</v>
      </c>
      <c r="D153" s="107" t="s">
        <v>159</v>
      </c>
      <c r="E153" s="66" t="s">
        <v>989</v>
      </c>
      <c r="F153" s="66" t="s">
        <v>987</v>
      </c>
      <c r="G153" s="66" t="s">
        <v>103</v>
      </c>
      <c r="H153" s="66" t="s">
        <v>990</v>
      </c>
      <c r="I153" s="66"/>
      <c r="J153" s="97" t="s">
        <v>991</v>
      </c>
      <c r="K153" s="68" t="s">
        <v>992</v>
      </c>
    </row>
    <row r="154" spans="1:11" s="31" customFormat="1" ht="54" x14ac:dyDescent="0.35">
      <c r="A154" s="91" t="s">
        <v>986</v>
      </c>
      <c r="B154" s="66" t="s">
        <v>993</v>
      </c>
      <c r="C154" s="66" t="s">
        <v>994</v>
      </c>
      <c r="D154" s="107" t="s">
        <v>159</v>
      </c>
      <c r="E154" s="66" t="s">
        <v>995</v>
      </c>
      <c r="F154" s="66" t="s">
        <v>993</v>
      </c>
      <c r="G154" s="66" t="s">
        <v>185</v>
      </c>
      <c r="H154" s="66" t="s">
        <v>996</v>
      </c>
      <c r="I154" s="66"/>
      <c r="J154" s="66"/>
      <c r="K154" s="68" t="s">
        <v>997</v>
      </c>
    </row>
    <row r="155" spans="1:11" s="31" customFormat="1" ht="27" x14ac:dyDescent="0.35">
      <c r="A155" s="91" t="s">
        <v>986</v>
      </c>
      <c r="B155" s="66" t="s">
        <v>998</v>
      </c>
      <c r="C155" s="66" t="s">
        <v>999</v>
      </c>
      <c r="D155" s="107" t="s">
        <v>133</v>
      </c>
      <c r="E155" s="66" t="s">
        <v>1000</v>
      </c>
      <c r="F155" s="66" t="s">
        <v>998</v>
      </c>
      <c r="G155" s="66" t="s">
        <v>117</v>
      </c>
      <c r="H155" s="66" t="s">
        <v>1001</v>
      </c>
      <c r="I155" s="66"/>
      <c r="J155" s="88"/>
      <c r="K155" s="68" t="s">
        <v>1002</v>
      </c>
    </row>
    <row r="156" spans="1:11" s="31" customFormat="1" ht="40.5" x14ac:dyDescent="0.35">
      <c r="A156" s="91" t="s">
        <v>986</v>
      </c>
      <c r="B156" s="66" t="s">
        <v>1003</v>
      </c>
      <c r="C156" s="66"/>
      <c r="D156" s="107" t="s">
        <v>159</v>
      </c>
      <c r="E156" s="66"/>
      <c r="F156" s="66"/>
      <c r="G156" s="66"/>
      <c r="H156" s="66" t="s">
        <v>127</v>
      </c>
      <c r="I156" s="66" t="s">
        <v>128</v>
      </c>
      <c r="J156" s="97" t="s">
        <v>129</v>
      </c>
      <c r="K156" s="70" t="s">
        <v>130</v>
      </c>
    </row>
    <row r="157" spans="1:11" s="31" customFormat="1" ht="27" x14ac:dyDescent="0.35">
      <c r="A157" s="91" t="s">
        <v>986</v>
      </c>
      <c r="B157" s="66" t="s">
        <v>1004</v>
      </c>
      <c r="C157" s="66" t="s">
        <v>1005</v>
      </c>
      <c r="D157" s="107" t="s">
        <v>159</v>
      </c>
      <c r="E157" s="66" t="s">
        <v>1006</v>
      </c>
      <c r="F157" s="66" t="s">
        <v>1004</v>
      </c>
      <c r="G157" s="66" t="s">
        <v>103</v>
      </c>
      <c r="H157" s="66" t="s">
        <v>1007</v>
      </c>
      <c r="I157" s="66"/>
      <c r="J157" s="66"/>
      <c r="K157" s="68" t="s">
        <v>1008</v>
      </c>
    </row>
    <row r="158" spans="1:11" s="31" customFormat="1" ht="40.5" x14ac:dyDescent="0.35">
      <c r="A158" s="92" t="s">
        <v>986</v>
      </c>
      <c r="B158" s="66" t="s">
        <v>1009</v>
      </c>
      <c r="C158" s="66" t="s">
        <v>1010</v>
      </c>
      <c r="D158" s="107" t="s">
        <v>159</v>
      </c>
      <c r="E158" s="66" t="s">
        <v>1011</v>
      </c>
      <c r="F158" s="66" t="s">
        <v>1009</v>
      </c>
      <c r="G158" s="66" t="s">
        <v>205</v>
      </c>
      <c r="H158" s="66" t="s">
        <v>1012</v>
      </c>
      <c r="I158" s="66"/>
      <c r="J158" s="88"/>
      <c r="K158" s="68" t="s">
        <v>1013</v>
      </c>
    </row>
    <row r="159" spans="1:11" s="31" customFormat="1" ht="27" x14ac:dyDescent="0.35">
      <c r="A159" s="91" t="s">
        <v>986</v>
      </c>
      <c r="B159" s="66" t="s">
        <v>1014</v>
      </c>
      <c r="C159" s="66" t="s">
        <v>1015</v>
      </c>
      <c r="D159" s="107" t="s">
        <v>159</v>
      </c>
      <c r="E159" s="66" t="s">
        <v>1016</v>
      </c>
      <c r="F159" s="66" t="s">
        <v>1014</v>
      </c>
      <c r="G159" s="66" t="s">
        <v>253</v>
      </c>
      <c r="H159" s="66" t="s">
        <v>1017</v>
      </c>
      <c r="I159" s="66"/>
      <c r="J159" s="66"/>
      <c r="K159" s="70" t="s">
        <v>1018</v>
      </c>
    </row>
    <row r="160" spans="1:11" s="31" customFormat="1" ht="27" x14ac:dyDescent="0.35">
      <c r="A160" s="91" t="s">
        <v>986</v>
      </c>
      <c r="B160" s="66" t="s">
        <v>1019</v>
      </c>
      <c r="C160" s="66" t="s">
        <v>1020</v>
      </c>
      <c r="D160" s="107" t="s">
        <v>159</v>
      </c>
      <c r="E160" s="66" t="s">
        <v>1021</v>
      </c>
      <c r="F160" s="66" t="s">
        <v>1019</v>
      </c>
      <c r="G160" s="66" t="s">
        <v>117</v>
      </c>
      <c r="H160" s="66" t="s">
        <v>1022</v>
      </c>
      <c r="I160" s="66"/>
      <c r="J160" s="66"/>
      <c r="K160" s="68" t="s">
        <v>1023</v>
      </c>
    </row>
    <row r="161" spans="1:11" s="31" customFormat="1" ht="40.5" x14ac:dyDescent="0.35">
      <c r="A161" s="91" t="s">
        <v>986</v>
      </c>
      <c r="B161" s="66" t="s">
        <v>1024</v>
      </c>
      <c r="C161" s="66"/>
      <c r="D161" s="107" t="s">
        <v>159</v>
      </c>
      <c r="E161" s="66"/>
      <c r="F161" s="66"/>
      <c r="G161" s="66"/>
      <c r="H161" s="66" t="s">
        <v>127</v>
      </c>
      <c r="I161" s="66" t="s">
        <v>128</v>
      </c>
      <c r="J161" s="97" t="s">
        <v>129</v>
      </c>
      <c r="K161" s="70" t="s">
        <v>130</v>
      </c>
    </row>
    <row r="162" spans="1:11" s="31" customFormat="1" ht="27" x14ac:dyDescent="0.35">
      <c r="A162" s="91" t="s">
        <v>986</v>
      </c>
      <c r="B162" s="66" t="s">
        <v>1025</v>
      </c>
      <c r="C162" s="66" t="s">
        <v>1026</v>
      </c>
      <c r="D162" s="107" t="s">
        <v>159</v>
      </c>
      <c r="E162" s="84" t="s">
        <v>1027</v>
      </c>
      <c r="F162" s="66" t="s">
        <v>1025</v>
      </c>
      <c r="G162" s="66" t="s">
        <v>218</v>
      </c>
      <c r="H162" s="66" t="s">
        <v>1028</v>
      </c>
      <c r="I162" s="66"/>
      <c r="J162" s="66"/>
      <c r="K162" s="68" t="s">
        <v>1029</v>
      </c>
    </row>
    <row r="163" spans="1:11" s="31" customFormat="1" ht="40.5" x14ac:dyDescent="0.35">
      <c r="A163" s="91" t="s">
        <v>986</v>
      </c>
      <c r="B163" s="66" t="s">
        <v>1030</v>
      </c>
      <c r="C163" s="83"/>
      <c r="D163" s="107" t="s">
        <v>159</v>
      </c>
      <c r="E163" s="84"/>
      <c r="F163" s="66"/>
      <c r="G163" s="66"/>
      <c r="H163" s="66" t="s">
        <v>127</v>
      </c>
      <c r="I163" s="66" t="s">
        <v>128</v>
      </c>
      <c r="J163" s="97" t="s">
        <v>129</v>
      </c>
      <c r="K163" s="70" t="s">
        <v>130</v>
      </c>
    </row>
    <row r="164" spans="1:11" s="31" customFormat="1" ht="27" x14ac:dyDescent="0.35">
      <c r="A164" s="91" t="s">
        <v>986</v>
      </c>
      <c r="B164" s="66" t="s">
        <v>1031</v>
      </c>
      <c r="C164" s="66" t="s">
        <v>1032</v>
      </c>
      <c r="D164" s="107" t="s">
        <v>159</v>
      </c>
      <c r="E164" s="84" t="s">
        <v>1033</v>
      </c>
      <c r="F164" s="66" t="s">
        <v>1031</v>
      </c>
      <c r="G164" s="66" t="s">
        <v>253</v>
      </c>
      <c r="H164" s="66" t="s">
        <v>1034</v>
      </c>
      <c r="I164" s="66"/>
      <c r="J164" s="66"/>
      <c r="K164" s="77">
        <v>3</v>
      </c>
    </row>
    <row r="165" spans="1:11" s="31" customFormat="1" ht="17.25" x14ac:dyDescent="0.35">
      <c r="A165" s="91" t="s">
        <v>986</v>
      </c>
      <c r="B165" s="66" t="s">
        <v>1035</v>
      </c>
      <c r="C165" s="83"/>
      <c r="D165" s="107" t="s">
        <v>159</v>
      </c>
      <c r="E165" s="84"/>
      <c r="F165" s="66"/>
      <c r="G165" s="66"/>
      <c r="H165" s="66" t="s">
        <v>586</v>
      </c>
      <c r="I165" s="66"/>
      <c r="J165" s="98" t="s">
        <v>258</v>
      </c>
      <c r="K165" s="70" t="s">
        <v>1036</v>
      </c>
    </row>
    <row r="166" spans="1:11" s="31" customFormat="1" ht="67.5" x14ac:dyDescent="0.35">
      <c r="A166" s="91" t="s">
        <v>986</v>
      </c>
      <c r="B166" s="82" t="s">
        <v>1037</v>
      </c>
      <c r="C166" s="66" t="s">
        <v>1038</v>
      </c>
      <c r="D166" s="107" t="s">
        <v>133</v>
      </c>
      <c r="E166" s="101" t="s">
        <v>1039</v>
      </c>
      <c r="F166" s="66" t="s">
        <v>1037</v>
      </c>
      <c r="G166" s="66" t="s">
        <v>541</v>
      </c>
      <c r="H166" s="66" t="s">
        <v>1040</v>
      </c>
      <c r="I166" s="66"/>
      <c r="J166" s="69"/>
      <c r="K166" s="70" t="s">
        <v>1041</v>
      </c>
    </row>
    <row r="167" spans="1:11" x14ac:dyDescent="0.25">
      <c r="D167" s="1"/>
      <c r="E167" s="1"/>
      <c r="F167" s="38"/>
      <c r="G167" s="1"/>
      <c r="H167" s="1"/>
      <c r="I167" s="1"/>
      <c r="J167" s="53"/>
      <c r="K167" s="1"/>
    </row>
    <row r="168" spans="1:11" x14ac:dyDescent="0.25">
      <c r="D168" s="1"/>
      <c r="E168" s="1"/>
      <c r="F168" s="38"/>
      <c r="G168" s="1"/>
      <c r="H168" s="1"/>
      <c r="I168" s="1"/>
      <c r="J168" s="53"/>
      <c r="K168" s="1"/>
    </row>
    <row r="169" spans="1:11" x14ac:dyDescent="0.25">
      <c r="D169" s="1"/>
      <c r="E169" s="1"/>
      <c r="F169" s="38"/>
      <c r="G169" s="1"/>
      <c r="H169" s="1"/>
      <c r="I169" s="1"/>
      <c r="J169" s="53"/>
      <c r="K169" s="1"/>
    </row>
    <row r="170" spans="1:11" x14ac:dyDescent="0.25">
      <c r="D170" s="1"/>
      <c r="E170" s="1"/>
      <c r="F170" s="38"/>
      <c r="G170" s="1"/>
      <c r="H170" s="1"/>
      <c r="I170" s="1"/>
      <c r="J170" s="53"/>
      <c r="K170" s="1"/>
    </row>
    <row r="171" spans="1:11" x14ac:dyDescent="0.25">
      <c r="D171" s="1"/>
      <c r="E171" s="1"/>
      <c r="F171" s="38"/>
      <c r="G171" s="1"/>
      <c r="H171" s="1"/>
      <c r="I171" s="1"/>
      <c r="J171" s="53"/>
      <c r="K171" s="1"/>
    </row>
    <row r="172" spans="1:11" x14ac:dyDescent="0.25">
      <c r="D172" s="1"/>
      <c r="E172" s="1"/>
      <c r="F172" s="38"/>
      <c r="G172" s="1"/>
      <c r="H172" s="1"/>
      <c r="I172" s="1"/>
      <c r="J172" s="53"/>
      <c r="K172" s="1"/>
    </row>
    <row r="173" spans="1:11" x14ac:dyDescent="0.25">
      <c r="D173" s="1"/>
      <c r="E173" s="1"/>
      <c r="F173" s="38"/>
      <c r="G173" s="1"/>
      <c r="H173" s="1"/>
      <c r="I173" s="1"/>
      <c r="J173" s="53"/>
      <c r="K173" s="1"/>
    </row>
    <row r="174" spans="1:11" x14ac:dyDescent="0.25">
      <c r="D174" s="1"/>
      <c r="E174" s="1"/>
      <c r="F174" s="38"/>
      <c r="G174" s="1"/>
      <c r="H174" s="1"/>
      <c r="I174" s="1"/>
      <c r="J174" s="53"/>
      <c r="K174" s="1"/>
    </row>
    <row r="175" spans="1:11" x14ac:dyDescent="0.25">
      <c r="D175" s="1"/>
      <c r="E175" s="1"/>
      <c r="F175" s="38"/>
      <c r="G175" s="1"/>
      <c r="H175" s="1"/>
      <c r="I175" s="1"/>
      <c r="J175" s="53"/>
      <c r="K175" s="1"/>
    </row>
    <row r="176" spans="1:11" x14ac:dyDescent="0.25">
      <c r="D176" s="1"/>
      <c r="E176" s="1"/>
      <c r="F176" s="38"/>
      <c r="G176" s="1"/>
      <c r="H176" s="1"/>
      <c r="I176" s="1"/>
      <c r="J176" s="53"/>
      <c r="K176" s="1"/>
    </row>
    <row r="177" spans="4:11" x14ac:dyDescent="0.25">
      <c r="D177" s="1"/>
      <c r="E177" s="1"/>
      <c r="F177" s="38"/>
      <c r="G177" s="1"/>
      <c r="H177" s="1"/>
      <c r="I177" s="1"/>
      <c r="J177" s="53"/>
      <c r="K177" s="1"/>
    </row>
    <row r="178" spans="4:11" x14ac:dyDescent="0.25">
      <c r="D178" s="1"/>
      <c r="E178" s="1"/>
      <c r="F178" s="38"/>
      <c r="G178" s="1"/>
      <c r="H178" s="1"/>
      <c r="I178" s="1"/>
      <c r="J178" s="53"/>
      <c r="K178" s="1"/>
    </row>
    <row r="179" spans="4:11" x14ac:dyDescent="0.25">
      <c r="D179" s="1"/>
      <c r="E179" s="1"/>
      <c r="F179" s="38"/>
      <c r="G179" s="1"/>
      <c r="H179" s="1"/>
      <c r="I179" s="1"/>
      <c r="J179" s="53"/>
      <c r="K179" s="1"/>
    </row>
    <row r="180" spans="4:11" x14ac:dyDescent="0.25">
      <c r="D180" s="1"/>
      <c r="E180" s="1"/>
      <c r="F180" s="38"/>
      <c r="G180" s="1"/>
      <c r="H180" s="1"/>
      <c r="I180" s="1"/>
      <c r="J180" s="53"/>
      <c r="K180" s="1"/>
    </row>
    <row r="181" spans="4:11" x14ac:dyDescent="0.25">
      <c r="D181" s="1"/>
      <c r="E181" s="1"/>
      <c r="F181" s="38"/>
      <c r="G181" s="1"/>
      <c r="H181" s="1"/>
      <c r="I181" s="1"/>
      <c r="J181" s="53"/>
      <c r="K181" s="1"/>
    </row>
    <row r="182" spans="4:11" x14ac:dyDescent="0.25">
      <c r="D182" s="1"/>
      <c r="E182" s="1"/>
      <c r="F182" s="38"/>
      <c r="G182" s="1"/>
      <c r="H182" s="1"/>
      <c r="I182" s="1"/>
      <c r="J182" s="53"/>
      <c r="K182" s="1"/>
    </row>
    <row r="183" spans="4:11" x14ac:dyDescent="0.25">
      <c r="D183" s="1"/>
      <c r="E183" s="1"/>
      <c r="F183" s="38"/>
      <c r="G183" s="1"/>
      <c r="H183" s="1"/>
      <c r="I183" s="1"/>
      <c r="J183" s="53"/>
      <c r="K183" s="1"/>
    </row>
    <row r="184" spans="4:11" x14ac:dyDescent="0.25">
      <c r="D184" s="1"/>
      <c r="E184" s="1"/>
      <c r="F184" s="38"/>
      <c r="G184" s="1"/>
      <c r="H184" s="1"/>
      <c r="I184" s="1"/>
      <c r="J184" s="53"/>
      <c r="K184" s="1"/>
    </row>
    <row r="185" spans="4:11" x14ac:dyDescent="0.25">
      <c r="D185" s="1"/>
      <c r="E185" s="1"/>
      <c r="F185" s="38"/>
      <c r="G185" s="1"/>
      <c r="H185" s="1"/>
      <c r="I185" s="1"/>
      <c r="J185" s="53"/>
      <c r="K185" s="1"/>
    </row>
    <row r="186" spans="4:11" x14ac:dyDescent="0.25">
      <c r="D186" s="1"/>
      <c r="E186" s="1"/>
      <c r="F186" s="38"/>
      <c r="G186" s="1"/>
      <c r="H186" s="1"/>
      <c r="I186" s="1"/>
      <c r="J186" s="53"/>
      <c r="K186" s="1"/>
    </row>
    <row r="187" spans="4:11" x14ac:dyDescent="0.25">
      <c r="D187" s="1"/>
      <c r="E187" s="1"/>
      <c r="F187" s="38"/>
      <c r="G187" s="1"/>
      <c r="H187" s="1"/>
      <c r="I187" s="1"/>
      <c r="J187" s="53"/>
      <c r="K187" s="1"/>
    </row>
    <row r="188" spans="4:11" x14ac:dyDescent="0.25">
      <c r="D188" s="1"/>
      <c r="E188" s="1"/>
      <c r="F188" s="38"/>
      <c r="G188" s="1"/>
      <c r="H188" s="1"/>
      <c r="I188" s="1"/>
      <c r="J188" s="53"/>
      <c r="K188" s="1"/>
    </row>
    <row r="189" spans="4:11" x14ac:dyDescent="0.25">
      <c r="D189" s="1"/>
      <c r="E189" s="1"/>
      <c r="F189" s="38"/>
      <c r="G189" s="1"/>
      <c r="H189" s="1"/>
      <c r="I189" s="1"/>
      <c r="J189" s="53"/>
      <c r="K189" s="1"/>
    </row>
    <row r="190" spans="4:11" x14ac:dyDescent="0.25">
      <c r="D190" s="1"/>
      <c r="E190" s="1"/>
      <c r="F190" s="38"/>
      <c r="G190" s="1"/>
      <c r="H190" s="1"/>
      <c r="I190" s="1"/>
      <c r="J190" s="53"/>
      <c r="K190" s="1"/>
    </row>
    <row r="191" spans="4:11" x14ac:dyDescent="0.25">
      <c r="D191" s="1"/>
      <c r="E191" s="1"/>
      <c r="F191" s="38"/>
      <c r="G191" s="1"/>
      <c r="H191" s="1"/>
      <c r="I191" s="1"/>
      <c r="J191" s="53"/>
      <c r="K191" s="1"/>
    </row>
    <row r="192" spans="4:11" x14ac:dyDescent="0.25">
      <c r="D192" s="1"/>
      <c r="E192" s="1"/>
      <c r="F192" s="38"/>
      <c r="G192" s="1"/>
      <c r="H192" s="1"/>
      <c r="I192" s="1"/>
      <c r="J192" s="53"/>
      <c r="K192" s="1"/>
    </row>
    <row r="193" spans="4:11" x14ac:dyDescent="0.25">
      <c r="D193" s="1"/>
      <c r="E193" s="1"/>
      <c r="F193" s="38"/>
      <c r="G193" s="1"/>
      <c r="H193" s="1"/>
      <c r="I193" s="1"/>
      <c r="J193" s="53"/>
      <c r="K193" s="1"/>
    </row>
    <row r="194" spans="4:11" x14ac:dyDescent="0.25">
      <c r="D194" s="1"/>
      <c r="E194" s="1"/>
      <c r="F194" s="38"/>
      <c r="G194" s="1"/>
      <c r="H194" s="1"/>
      <c r="I194" s="1"/>
      <c r="J194" s="53"/>
      <c r="K194" s="1"/>
    </row>
    <row r="195" spans="4:11" x14ac:dyDescent="0.25">
      <c r="D195" s="1"/>
      <c r="E195" s="1"/>
      <c r="F195" s="38"/>
      <c r="G195" s="1"/>
      <c r="H195" s="1"/>
      <c r="I195" s="1"/>
      <c r="J195" s="53"/>
      <c r="K195" s="1"/>
    </row>
    <row r="196" spans="4:11" x14ac:dyDescent="0.25">
      <c r="D196" s="1"/>
      <c r="E196" s="1"/>
      <c r="F196" s="38"/>
      <c r="G196" s="1"/>
      <c r="H196" s="1"/>
      <c r="I196" s="1"/>
      <c r="J196" s="53"/>
      <c r="K196" s="1"/>
    </row>
    <row r="197" spans="4:11" x14ac:dyDescent="0.25">
      <c r="D197" s="1"/>
      <c r="E197" s="1"/>
      <c r="F197" s="38"/>
      <c r="G197" s="1"/>
      <c r="H197" s="1"/>
      <c r="I197" s="1"/>
      <c r="J197" s="53"/>
      <c r="K197" s="1"/>
    </row>
    <row r="198" spans="4:11" x14ac:dyDescent="0.25">
      <c r="D198" s="1"/>
      <c r="E198" s="1"/>
      <c r="F198" s="38"/>
      <c r="G198" s="1"/>
      <c r="H198" s="1"/>
      <c r="I198" s="1"/>
      <c r="J198" s="53"/>
      <c r="K198" s="1"/>
    </row>
    <row r="199" spans="4:11" x14ac:dyDescent="0.25">
      <c r="D199" s="1"/>
      <c r="E199" s="1"/>
      <c r="F199" s="38"/>
      <c r="G199" s="1"/>
      <c r="H199" s="1"/>
      <c r="I199" s="1"/>
      <c r="J199" s="53"/>
      <c r="K199" s="1"/>
    </row>
    <row r="200" spans="4:11" x14ac:dyDescent="0.25">
      <c r="D200" s="1"/>
      <c r="E200" s="1"/>
      <c r="F200" s="38"/>
      <c r="G200" s="1"/>
      <c r="H200" s="1"/>
      <c r="I200" s="1"/>
      <c r="J200" s="53"/>
      <c r="K200" s="1"/>
    </row>
    <row r="201" spans="4:11" x14ac:dyDescent="0.25">
      <c r="D201" s="1"/>
      <c r="E201" s="1"/>
      <c r="F201" s="38"/>
      <c r="G201" s="1"/>
      <c r="H201" s="1"/>
      <c r="I201" s="1"/>
      <c r="J201" s="53"/>
      <c r="K201" s="1"/>
    </row>
    <row r="202" spans="4:11" x14ac:dyDescent="0.25">
      <c r="D202" s="1"/>
      <c r="E202" s="1"/>
      <c r="F202" s="38"/>
      <c r="G202" s="1"/>
      <c r="H202" s="1"/>
      <c r="I202" s="1"/>
      <c r="J202" s="53"/>
      <c r="K202" s="1"/>
    </row>
    <row r="203" spans="4:11" x14ac:dyDescent="0.25">
      <c r="D203" s="1"/>
      <c r="E203" s="1"/>
      <c r="F203" s="38"/>
      <c r="G203" s="1"/>
      <c r="H203" s="1"/>
      <c r="I203" s="1"/>
      <c r="J203" s="53"/>
      <c r="K203" s="1"/>
    </row>
    <row r="204" spans="4:11" x14ac:dyDescent="0.25">
      <c r="D204" s="1"/>
      <c r="E204" s="1"/>
      <c r="F204" s="38"/>
      <c r="G204" s="1"/>
      <c r="H204" s="1"/>
      <c r="I204" s="1"/>
      <c r="J204" s="53"/>
      <c r="K204" s="1"/>
    </row>
    <row r="205" spans="4:11" x14ac:dyDescent="0.25">
      <c r="D205" s="1"/>
      <c r="E205" s="1"/>
      <c r="F205" s="38"/>
      <c r="G205" s="1"/>
      <c r="H205" s="1"/>
      <c r="I205" s="1"/>
      <c r="J205" s="53"/>
      <c r="K205" s="1"/>
    </row>
    <row r="206" spans="4:11" x14ac:dyDescent="0.25">
      <c r="D206" s="1"/>
      <c r="E206" s="1"/>
      <c r="F206" s="38"/>
      <c r="G206" s="1"/>
      <c r="H206" s="1"/>
      <c r="I206" s="1"/>
      <c r="J206" s="53"/>
      <c r="K206" s="1"/>
    </row>
    <row r="207" spans="4:11" x14ac:dyDescent="0.25">
      <c r="D207" s="1"/>
      <c r="E207" s="1"/>
      <c r="F207" s="38"/>
      <c r="G207" s="1"/>
      <c r="H207" s="1"/>
      <c r="I207" s="1"/>
      <c r="J207" s="53"/>
      <c r="K207" s="1"/>
    </row>
    <row r="208" spans="4:11" x14ac:dyDescent="0.25">
      <c r="D208" s="1"/>
      <c r="E208" s="1"/>
      <c r="F208" s="38"/>
      <c r="G208" s="1"/>
      <c r="H208" s="1"/>
      <c r="I208" s="1"/>
      <c r="J208" s="53"/>
      <c r="K208" s="1"/>
    </row>
    <row r="209" spans="4:11" x14ac:dyDescent="0.25">
      <c r="D209" s="1"/>
      <c r="E209" s="1"/>
      <c r="F209" s="38"/>
      <c r="G209" s="1"/>
      <c r="H209" s="1"/>
      <c r="I209" s="1"/>
      <c r="J209" s="53"/>
      <c r="K209" s="1"/>
    </row>
    <row r="210" spans="4:11" x14ac:dyDescent="0.25">
      <c r="D210" s="1"/>
      <c r="E210" s="1"/>
      <c r="F210" s="38"/>
      <c r="G210" s="1"/>
      <c r="H210" s="1"/>
      <c r="I210" s="1"/>
      <c r="J210" s="53"/>
      <c r="K210" s="1"/>
    </row>
    <row r="211" spans="4:11" x14ac:dyDescent="0.25">
      <c r="D211" s="1"/>
      <c r="E211" s="1"/>
      <c r="F211" s="38"/>
      <c r="G211" s="1"/>
      <c r="H211" s="1"/>
      <c r="I211" s="1"/>
      <c r="J211" s="53"/>
      <c r="K211" s="1"/>
    </row>
    <row r="212" spans="4:11" x14ac:dyDescent="0.25">
      <c r="D212" s="1"/>
      <c r="E212" s="1"/>
      <c r="F212" s="38"/>
      <c r="G212" s="1"/>
      <c r="H212" s="1"/>
      <c r="I212" s="1"/>
      <c r="J212" s="53"/>
      <c r="K212" s="1"/>
    </row>
    <row r="213" spans="4:11" x14ac:dyDescent="0.25">
      <c r="D213" s="1"/>
      <c r="E213" s="1"/>
      <c r="F213" s="38"/>
      <c r="G213" s="1"/>
      <c r="H213" s="1"/>
      <c r="I213" s="1"/>
      <c r="J213" s="53"/>
      <c r="K213" s="1"/>
    </row>
    <row r="214" spans="4:11" x14ac:dyDescent="0.25">
      <c r="D214" s="1"/>
      <c r="E214" s="1"/>
      <c r="F214" s="38"/>
      <c r="G214" s="1"/>
      <c r="H214" s="1"/>
      <c r="I214" s="1"/>
      <c r="J214" s="53"/>
      <c r="K214" s="1"/>
    </row>
    <row r="215" spans="4:11" x14ac:dyDescent="0.25">
      <c r="D215" s="1"/>
      <c r="E215" s="1"/>
      <c r="F215" s="38"/>
      <c r="G215" s="1"/>
      <c r="H215" s="1"/>
      <c r="I215" s="1"/>
      <c r="J215" s="53"/>
      <c r="K215" s="1"/>
    </row>
    <row r="216" spans="4:11" x14ac:dyDescent="0.25">
      <c r="D216" s="1"/>
      <c r="E216" s="1"/>
      <c r="F216" s="38"/>
      <c r="G216" s="1"/>
      <c r="H216" s="1"/>
      <c r="I216" s="1"/>
      <c r="J216" s="53"/>
      <c r="K216" s="1"/>
    </row>
    <row r="217" spans="4:11" x14ac:dyDescent="0.25">
      <c r="D217" s="1"/>
      <c r="E217" s="1"/>
      <c r="F217" s="38"/>
      <c r="G217" s="1"/>
      <c r="H217" s="1"/>
      <c r="I217" s="1"/>
      <c r="J217" s="53"/>
      <c r="K217" s="1"/>
    </row>
    <row r="218" spans="4:11" x14ac:dyDescent="0.25">
      <c r="D218" s="1"/>
      <c r="E218" s="1"/>
      <c r="F218" s="38"/>
      <c r="G218" s="1"/>
      <c r="H218" s="1"/>
      <c r="I218" s="1"/>
      <c r="J218" s="53"/>
      <c r="K218" s="1"/>
    </row>
    <row r="219" spans="4:11" x14ac:dyDescent="0.25">
      <c r="D219" s="1"/>
      <c r="E219" s="1"/>
      <c r="F219" s="38"/>
      <c r="G219" s="1"/>
      <c r="H219" s="1"/>
      <c r="I219" s="1"/>
      <c r="J219" s="53"/>
      <c r="K219" s="1"/>
    </row>
    <row r="220" spans="4:11" x14ac:dyDescent="0.25">
      <c r="D220" s="1"/>
      <c r="E220" s="1"/>
      <c r="F220" s="38"/>
      <c r="G220" s="1"/>
      <c r="H220" s="1"/>
      <c r="I220" s="1"/>
      <c r="J220" s="53"/>
      <c r="K220" s="1"/>
    </row>
    <row r="221" spans="4:11" x14ac:dyDescent="0.25">
      <c r="D221" s="1"/>
      <c r="E221" s="1"/>
      <c r="F221" s="38"/>
      <c r="G221" s="1"/>
      <c r="H221" s="1"/>
      <c r="I221" s="1"/>
      <c r="J221" s="53"/>
      <c r="K221" s="1"/>
    </row>
    <row r="222" spans="4:11" x14ac:dyDescent="0.25">
      <c r="D222" s="1"/>
      <c r="E222" s="1"/>
      <c r="F222" s="38"/>
      <c r="G222" s="1"/>
      <c r="H222" s="1"/>
      <c r="I222" s="1"/>
      <c r="J222" s="53"/>
      <c r="K222" s="1"/>
    </row>
    <row r="223" spans="4:11" x14ac:dyDescent="0.25">
      <c r="D223" s="1"/>
      <c r="E223" s="1"/>
      <c r="F223" s="38"/>
      <c r="G223" s="1"/>
      <c r="H223" s="1"/>
      <c r="I223" s="1"/>
      <c r="J223" s="53"/>
      <c r="K223" s="1"/>
    </row>
    <row r="224" spans="4:11" x14ac:dyDescent="0.25">
      <c r="D224" s="1"/>
      <c r="E224" s="1"/>
      <c r="F224" s="38"/>
      <c r="G224" s="1"/>
      <c r="H224" s="1"/>
      <c r="I224" s="1"/>
      <c r="J224" s="53"/>
      <c r="K224" s="1"/>
    </row>
    <row r="225" spans="4:11" x14ac:dyDescent="0.25">
      <c r="D225" s="1"/>
      <c r="E225" s="1"/>
      <c r="F225" s="38"/>
      <c r="G225" s="1"/>
      <c r="H225" s="1"/>
      <c r="I225" s="1"/>
      <c r="J225" s="53"/>
      <c r="K225" s="1"/>
    </row>
    <row r="226" spans="4:11" x14ac:dyDescent="0.25">
      <c r="D226" s="1"/>
      <c r="E226" s="1"/>
      <c r="F226" s="38"/>
      <c r="G226" s="1"/>
      <c r="H226" s="1"/>
      <c r="I226" s="1"/>
      <c r="J226" s="53"/>
      <c r="K226" s="1"/>
    </row>
    <row r="227" spans="4:11" x14ac:dyDescent="0.25">
      <c r="D227" s="1"/>
      <c r="E227" s="1"/>
      <c r="F227" s="38"/>
      <c r="G227" s="1"/>
      <c r="H227" s="1"/>
      <c r="I227" s="1"/>
      <c r="J227" s="53"/>
      <c r="K227" s="1"/>
    </row>
    <row r="228" spans="4:11" x14ac:dyDescent="0.25">
      <c r="D228" s="1"/>
      <c r="E228" s="1"/>
      <c r="F228" s="38"/>
      <c r="G228" s="1"/>
      <c r="H228" s="1"/>
      <c r="I228" s="1"/>
      <c r="J228" s="53"/>
      <c r="K228" s="1"/>
    </row>
    <row r="229" spans="4:11" x14ac:dyDescent="0.25">
      <c r="D229" s="1"/>
      <c r="E229" s="1"/>
      <c r="F229" s="38"/>
      <c r="G229" s="1"/>
      <c r="H229" s="1"/>
      <c r="I229" s="1"/>
      <c r="J229" s="53"/>
      <c r="K229" s="1"/>
    </row>
    <row r="230" spans="4:11" x14ac:dyDescent="0.25">
      <c r="D230" s="1"/>
      <c r="E230" s="1"/>
      <c r="F230" s="38"/>
      <c r="G230" s="1"/>
      <c r="H230" s="1"/>
      <c r="I230" s="1"/>
      <c r="J230" s="53"/>
      <c r="K230" s="1"/>
    </row>
    <row r="231" spans="4:11" x14ac:dyDescent="0.25">
      <c r="D231" s="1"/>
      <c r="E231" s="1"/>
      <c r="F231" s="38"/>
      <c r="G231" s="1"/>
      <c r="H231" s="1"/>
      <c r="I231" s="1"/>
      <c r="J231" s="53"/>
      <c r="K231" s="1"/>
    </row>
    <row r="232" spans="4:11" x14ac:dyDescent="0.25">
      <c r="D232" s="1"/>
      <c r="E232" s="1"/>
      <c r="F232" s="38"/>
      <c r="G232" s="1"/>
      <c r="H232" s="1"/>
      <c r="I232" s="1"/>
      <c r="J232" s="53"/>
      <c r="K232" s="1"/>
    </row>
    <row r="233" spans="4:11" x14ac:dyDescent="0.25">
      <c r="D233" s="1"/>
      <c r="E233" s="1"/>
      <c r="F233" s="38"/>
      <c r="G233" s="1"/>
      <c r="H233" s="1"/>
      <c r="I233" s="1"/>
      <c r="J233" s="53"/>
      <c r="K233" s="1"/>
    </row>
    <row r="234" spans="4:11" x14ac:dyDescent="0.25">
      <c r="D234" s="1"/>
      <c r="E234" s="1"/>
      <c r="F234" s="38"/>
      <c r="G234" s="1"/>
      <c r="H234" s="1"/>
      <c r="I234" s="1"/>
      <c r="J234" s="53"/>
      <c r="K234" s="1"/>
    </row>
    <row r="235" spans="4:11" x14ac:dyDescent="0.25">
      <c r="D235" s="1"/>
      <c r="E235" s="1"/>
      <c r="F235" s="38"/>
      <c r="G235" s="1"/>
      <c r="H235" s="1"/>
      <c r="I235" s="1"/>
      <c r="J235" s="53"/>
      <c r="K235" s="1"/>
    </row>
    <row r="236" spans="4:11" x14ac:dyDescent="0.25">
      <c r="D236" s="1"/>
      <c r="E236" s="1"/>
      <c r="F236" s="38"/>
      <c r="G236" s="1"/>
      <c r="H236" s="1"/>
      <c r="I236" s="1"/>
      <c r="J236" s="53"/>
      <c r="K236" s="1"/>
    </row>
    <row r="237" spans="4:11" x14ac:dyDescent="0.25">
      <c r="D237" s="1"/>
      <c r="E237" s="1"/>
      <c r="F237" s="38"/>
      <c r="G237" s="1"/>
      <c r="H237" s="1"/>
      <c r="I237" s="1"/>
      <c r="J237" s="53"/>
      <c r="K237" s="1"/>
    </row>
    <row r="238" spans="4:11" x14ac:dyDescent="0.25">
      <c r="D238" s="1"/>
      <c r="E238" s="1"/>
      <c r="F238" s="38"/>
      <c r="G238" s="1"/>
      <c r="H238" s="1"/>
      <c r="I238" s="1"/>
      <c r="J238" s="53"/>
      <c r="K238" s="1"/>
    </row>
    <row r="239" spans="4:11" x14ac:dyDescent="0.25">
      <c r="D239" s="1"/>
      <c r="E239" s="1"/>
      <c r="F239" s="38"/>
      <c r="G239" s="1"/>
      <c r="H239" s="1"/>
      <c r="I239" s="1"/>
      <c r="J239" s="53"/>
      <c r="K239" s="1"/>
    </row>
    <row r="240" spans="4:11" x14ac:dyDescent="0.25">
      <c r="D240" s="1"/>
      <c r="E240" s="1"/>
      <c r="F240" s="38"/>
      <c r="G240" s="1"/>
      <c r="H240" s="1"/>
      <c r="I240" s="1"/>
      <c r="J240" s="53"/>
      <c r="K240" s="1"/>
    </row>
    <row r="241" spans="4:11" x14ac:dyDescent="0.25">
      <c r="D241" s="1"/>
      <c r="E241" s="1"/>
      <c r="F241" s="38"/>
      <c r="G241" s="1"/>
      <c r="H241" s="1"/>
      <c r="I241" s="1"/>
      <c r="J241" s="53"/>
      <c r="K241" s="1"/>
    </row>
    <row r="242" spans="4:11" x14ac:dyDescent="0.25">
      <c r="D242" s="1"/>
      <c r="E242" s="1"/>
      <c r="F242" s="38"/>
      <c r="G242" s="1"/>
      <c r="H242" s="1"/>
      <c r="I242" s="1"/>
      <c r="J242" s="53"/>
      <c r="K242" s="1"/>
    </row>
    <row r="243" spans="4:11" x14ac:dyDescent="0.25">
      <c r="D243" s="1"/>
      <c r="E243" s="1"/>
      <c r="F243" s="38"/>
      <c r="G243" s="1"/>
      <c r="H243" s="1"/>
      <c r="I243" s="1"/>
      <c r="J243" s="53"/>
      <c r="K243" s="1"/>
    </row>
    <row r="244" spans="4:11" x14ac:dyDescent="0.25">
      <c r="D244" s="1"/>
      <c r="E244" s="1"/>
      <c r="F244" s="38"/>
      <c r="G244" s="1"/>
      <c r="H244" s="1"/>
      <c r="I244" s="1"/>
      <c r="J244" s="53"/>
      <c r="K244" s="1"/>
    </row>
    <row r="245" spans="4:11" x14ac:dyDescent="0.25">
      <c r="D245" s="1"/>
      <c r="E245" s="1"/>
      <c r="F245" s="38"/>
      <c r="G245" s="1"/>
      <c r="H245" s="1"/>
      <c r="I245" s="1"/>
      <c r="J245" s="53"/>
      <c r="K245" s="1"/>
    </row>
    <row r="246" spans="4:11" x14ac:dyDescent="0.25">
      <c r="D246" s="1"/>
      <c r="E246" s="1"/>
      <c r="F246" s="38"/>
      <c r="G246" s="1"/>
      <c r="H246" s="1"/>
      <c r="I246" s="1"/>
      <c r="J246" s="53"/>
      <c r="K246" s="1"/>
    </row>
    <row r="247" spans="4:11" x14ac:dyDescent="0.25">
      <c r="D247" s="1"/>
      <c r="E247" s="1"/>
      <c r="F247" s="38"/>
      <c r="G247" s="1"/>
      <c r="H247" s="1"/>
      <c r="I247" s="1"/>
      <c r="J247" s="53"/>
      <c r="K247" s="1"/>
    </row>
    <row r="248" spans="4:11" x14ac:dyDescent="0.25">
      <c r="D248" s="1"/>
      <c r="E248" s="1"/>
      <c r="F248" s="38"/>
      <c r="G248" s="1"/>
      <c r="H248" s="1"/>
      <c r="I248" s="1"/>
      <c r="J248" s="53"/>
      <c r="K248" s="1"/>
    </row>
    <row r="249" spans="4:11" x14ac:dyDescent="0.25">
      <c r="D249" s="1"/>
      <c r="E249" s="1"/>
      <c r="F249" s="38"/>
      <c r="G249" s="1"/>
      <c r="H249" s="1"/>
      <c r="I249" s="1"/>
      <c r="J249" s="53"/>
      <c r="K249" s="1"/>
    </row>
    <row r="250" spans="4:11" x14ac:dyDescent="0.25">
      <c r="D250" s="1"/>
      <c r="E250" s="1"/>
      <c r="F250" s="38"/>
      <c r="G250" s="1"/>
      <c r="H250" s="1"/>
      <c r="I250" s="1"/>
      <c r="J250" s="53"/>
      <c r="K250" s="1"/>
    </row>
    <row r="251" spans="4:11" x14ac:dyDescent="0.25">
      <c r="D251" s="1"/>
      <c r="E251" s="1"/>
      <c r="F251" s="38"/>
      <c r="G251" s="1"/>
      <c r="H251" s="1"/>
      <c r="I251" s="1"/>
      <c r="J251" s="53"/>
      <c r="K251" s="1"/>
    </row>
    <row r="252" spans="4:11" x14ac:dyDescent="0.25">
      <c r="D252" s="1"/>
      <c r="E252" s="1"/>
      <c r="F252" s="38"/>
      <c r="G252" s="1"/>
      <c r="H252" s="1"/>
      <c r="I252" s="1"/>
      <c r="J252" s="53"/>
      <c r="K252" s="1"/>
    </row>
    <row r="253" spans="4:11" x14ac:dyDescent="0.25">
      <c r="D253" s="1"/>
      <c r="E253" s="1"/>
      <c r="F253" s="38"/>
      <c r="G253" s="1"/>
      <c r="H253" s="1"/>
      <c r="I253" s="1"/>
      <c r="J253" s="53"/>
      <c r="K253" s="1"/>
    </row>
    <row r="254" spans="4:11" x14ac:dyDescent="0.25">
      <c r="D254" s="1"/>
      <c r="E254" s="1"/>
      <c r="F254" s="38"/>
      <c r="G254" s="1"/>
      <c r="H254" s="1"/>
      <c r="I254" s="1"/>
      <c r="J254" s="53"/>
      <c r="K254" s="1"/>
    </row>
    <row r="255" spans="4:11" x14ac:dyDescent="0.25">
      <c r="D255" s="1"/>
      <c r="E255" s="1"/>
      <c r="F255" s="38"/>
      <c r="G255" s="1"/>
      <c r="H255" s="1"/>
      <c r="I255" s="1"/>
      <c r="J255" s="53"/>
      <c r="K255" s="1"/>
    </row>
    <row r="256" spans="4:11" x14ac:dyDescent="0.25">
      <c r="D256" s="1"/>
      <c r="E256" s="1"/>
      <c r="F256" s="38"/>
      <c r="G256" s="1"/>
      <c r="H256" s="1"/>
      <c r="I256" s="1"/>
      <c r="J256" s="53"/>
      <c r="K256" s="1"/>
    </row>
    <row r="257" spans="4:11" x14ac:dyDescent="0.25">
      <c r="D257" s="1"/>
      <c r="E257" s="1"/>
      <c r="F257" s="38"/>
      <c r="G257" s="1"/>
      <c r="H257" s="1"/>
      <c r="I257" s="1"/>
      <c r="J257" s="53"/>
      <c r="K257" s="1"/>
    </row>
    <row r="258" spans="4:11" x14ac:dyDescent="0.25">
      <c r="D258" s="1"/>
      <c r="E258" s="1"/>
      <c r="F258" s="38"/>
      <c r="G258" s="1"/>
      <c r="H258" s="1"/>
      <c r="I258" s="1"/>
      <c r="J258" s="53"/>
      <c r="K258" s="1"/>
    </row>
    <row r="259" spans="4:11" x14ac:dyDescent="0.25">
      <c r="D259" s="1"/>
      <c r="E259" s="1"/>
      <c r="F259" s="38"/>
      <c r="G259" s="1"/>
      <c r="H259" s="1"/>
      <c r="I259" s="1"/>
      <c r="J259" s="53"/>
      <c r="K259" s="1"/>
    </row>
    <row r="260" spans="4:11" x14ac:dyDescent="0.25">
      <c r="D260" s="1"/>
      <c r="E260" s="1"/>
      <c r="F260" s="38"/>
      <c r="G260" s="1"/>
      <c r="H260" s="1"/>
      <c r="I260" s="1"/>
      <c r="J260" s="53"/>
      <c r="K260" s="1"/>
    </row>
    <row r="261" spans="4:11" x14ac:dyDescent="0.25">
      <c r="D261" s="1"/>
      <c r="E261" s="1"/>
      <c r="F261" s="38"/>
      <c r="G261" s="1"/>
      <c r="H261" s="1"/>
      <c r="I261" s="1"/>
      <c r="J261" s="53"/>
      <c r="K261" s="1"/>
    </row>
    <row r="262" spans="4:11" x14ac:dyDescent="0.25">
      <c r="D262" s="1"/>
      <c r="E262" s="1"/>
      <c r="F262" s="38"/>
      <c r="G262" s="1"/>
      <c r="H262" s="1"/>
      <c r="I262" s="1"/>
      <c r="J262" s="53"/>
      <c r="K262" s="1"/>
    </row>
    <row r="263" spans="4:11" x14ac:dyDescent="0.25">
      <c r="D263" s="1"/>
      <c r="E263" s="1"/>
      <c r="F263" s="38"/>
      <c r="G263" s="1"/>
      <c r="H263" s="1"/>
      <c r="I263" s="1"/>
      <c r="J263" s="53"/>
      <c r="K263" s="1"/>
    </row>
    <row r="264" spans="4:11" x14ac:dyDescent="0.25">
      <c r="D264" s="1"/>
      <c r="E264" s="1"/>
      <c r="F264" s="38"/>
      <c r="G264" s="1"/>
      <c r="H264" s="1"/>
      <c r="I264" s="1"/>
      <c r="J264" s="53"/>
      <c r="K264" s="1"/>
    </row>
    <row r="265" spans="4:11" x14ac:dyDescent="0.25">
      <c r="D265" s="1"/>
      <c r="E265" s="1"/>
      <c r="F265" s="38"/>
      <c r="G265" s="1"/>
      <c r="H265" s="1"/>
      <c r="I265" s="1"/>
      <c r="J265" s="53"/>
      <c r="K265" s="1"/>
    </row>
    <row r="266" spans="4:11" x14ac:dyDescent="0.25">
      <c r="D266" s="1"/>
      <c r="E266" s="1"/>
      <c r="F266" s="38"/>
      <c r="G266" s="1"/>
      <c r="H266" s="1"/>
      <c r="I266" s="1"/>
      <c r="J266" s="53"/>
      <c r="K266" s="1"/>
    </row>
    <row r="267" spans="4:11" x14ac:dyDescent="0.25">
      <c r="D267" s="1"/>
      <c r="E267" s="1"/>
      <c r="F267" s="38"/>
      <c r="G267" s="1"/>
      <c r="H267" s="1"/>
      <c r="I267" s="1"/>
      <c r="J267" s="53"/>
      <c r="K267" s="1"/>
    </row>
    <row r="268" spans="4:11" x14ac:dyDescent="0.25">
      <c r="D268" s="1"/>
      <c r="E268" s="1"/>
      <c r="F268" s="38"/>
      <c r="G268" s="1"/>
      <c r="H268" s="1"/>
      <c r="I268" s="1"/>
      <c r="J268" s="53"/>
      <c r="K268" s="1"/>
    </row>
    <row r="269" spans="4:11" x14ac:dyDescent="0.25">
      <c r="D269" s="1"/>
      <c r="E269" s="1"/>
      <c r="F269" s="38"/>
      <c r="G269" s="1"/>
      <c r="H269" s="1"/>
      <c r="I269" s="1"/>
      <c r="J269" s="53"/>
      <c r="K269" s="1"/>
    </row>
    <row r="270" spans="4:11" x14ac:dyDescent="0.25">
      <c r="D270" s="1"/>
      <c r="E270" s="1"/>
      <c r="F270" s="38"/>
      <c r="G270" s="1"/>
      <c r="H270" s="1"/>
      <c r="I270" s="1"/>
      <c r="J270" s="53"/>
      <c r="K270" s="1"/>
    </row>
    <row r="271" spans="4:11" x14ac:dyDescent="0.25">
      <c r="D271" s="1"/>
      <c r="E271" s="1"/>
      <c r="F271" s="38"/>
      <c r="G271" s="1"/>
      <c r="H271" s="1"/>
      <c r="I271" s="1"/>
      <c r="J271" s="53"/>
      <c r="K271" s="1"/>
    </row>
    <row r="272" spans="4:11" x14ac:dyDescent="0.25">
      <c r="D272" s="1"/>
      <c r="E272" s="1"/>
      <c r="F272" s="38"/>
      <c r="G272" s="1"/>
      <c r="H272" s="1"/>
      <c r="I272" s="1"/>
      <c r="J272" s="53"/>
      <c r="K272" s="1"/>
    </row>
    <row r="273" spans="4:11" x14ac:dyDescent="0.25">
      <c r="D273" s="1"/>
      <c r="E273" s="1"/>
      <c r="F273" s="38"/>
      <c r="G273" s="1"/>
      <c r="H273" s="1"/>
      <c r="I273" s="1"/>
      <c r="J273" s="53"/>
      <c r="K273" s="1"/>
    </row>
    <row r="274" spans="4:11" x14ac:dyDescent="0.25">
      <c r="D274" s="1"/>
      <c r="E274" s="1"/>
      <c r="F274" s="38"/>
      <c r="G274" s="1"/>
      <c r="H274" s="1"/>
      <c r="I274" s="1"/>
      <c r="J274" s="53"/>
      <c r="K274" s="1"/>
    </row>
    <row r="275" spans="4:11" x14ac:dyDescent="0.25">
      <c r="D275" s="1"/>
      <c r="E275" s="1"/>
      <c r="F275" s="38"/>
      <c r="G275" s="1"/>
      <c r="H275" s="1"/>
      <c r="I275" s="1"/>
      <c r="J275" s="53"/>
      <c r="K275" s="1"/>
    </row>
    <row r="276" spans="4:11" x14ac:dyDescent="0.25">
      <c r="D276" s="1"/>
      <c r="E276" s="1"/>
      <c r="F276" s="38"/>
      <c r="G276" s="1"/>
      <c r="H276" s="1"/>
      <c r="I276" s="1"/>
      <c r="J276" s="53"/>
      <c r="K276" s="1"/>
    </row>
    <row r="277" spans="4:11" x14ac:dyDescent="0.25">
      <c r="D277" s="1"/>
      <c r="E277" s="1"/>
      <c r="F277" s="38"/>
      <c r="G277" s="1"/>
      <c r="H277" s="1"/>
      <c r="I277" s="1"/>
      <c r="J277" s="53"/>
      <c r="K277" s="1"/>
    </row>
    <row r="278" spans="4:11" x14ac:dyDescent="0.25">
      <c r="D278" s="1"/>
      <c r="E278" s="1"/>
      <c r="F278" s="38"/>
      <c r="G278" s="1"/>
      <c r="H278" s="1"/>
      <c r="I278" s="1"/>
      <c r="J278" s="53"/>
      <c r="K278" s="1"/>
    </row>
    <row r="279" spans="4:11" x14ac:dyDescent="0.25">
      <c r="D279" s="1"/>
      <c r="E279" s="1"/>
      <c r="F279" s="38"/>
      <c r="G279" s="1"/>
      <c r="H279" s="1"/>
      <c r="I279" s="1"/>
      <c r="J279" s="53"/>
      <c r="K279" s="1"/>
    </row>
    <row r="280" spans="4:11" x14ac:dyDescent="0.25">
      <c r="D280" s="1"/>
      <c r="E280" s="1"/>
      <c r="F280" s="38"/>
      <c r="G280" s="1"/>
      <c r="H280" s="1"/>
      <c r="I280" s="1"/>
      <c r="J280" s="53"/>
      <c r="K280" s="1"/>
    </row>
    <row r="281" spans="4:11" x14ac:dyDescent="0.25">
      <c r="D281" s="1"/>
      <c r="E281" s="1"/>
      <c r="F281" s="38"/>
      <c r="G281" s="1"/>
      <c r="H281" s="1"/>
      <c r="I281" s="1"/>
      <c r="J281" s="53"/>
      <c r="K281" s="1"/>
    </row>
    <row r="282" spans="4:11" x14ac:dyDescent="0.25">
      <c r="D282" s="1"/>
      <c r="E282" s="1"/>
      <c r="F282" s="38"/>
      <c r="G282" s="1"/>
      <c r="H282" s="1"/>
      <c r="I282" s="1"/>
      <c r="J282" s="53"/>
      <c r="K282" s="1"/>
    </row>
    <row r="283" spans="4:11" x14ac:dyDescent="0.25">
      <c r="D283" s="1"/>
      <c r="E283" s="1"/>
      <c r="F283" s="38"/>
      <c r="G283" s="1"/>
      <c r="H283" s="1"/>
      <c r="I283" s="1"/>
      <c r="J283" s="53"/>
      <c r="K283" s="1"/>
    </row>
    <row r="284" spans="4:11" x14ac:dyDescent="0.25">
      <c r="D284" s="1"/>
      <c r="E284" s="1"/>
      <c r="F284" s="38"/>
      <c r="G284" s="1"/>
      <c r="H284" s="1"/>
      <c r="I284" s="1"/>
      <c r="J284" s="53"/>
      <c r="K284" s="1"/>
    </row>
    <row r="285" spans="4:11" x14ac:dyDescent="0.25">
      <c r="D285" s="1"/>
      <c r="E285" s="1"/>
      <c r="F285" s="38"/>
      <c r="G285" s="1"/>
      <c r="H285" s="1"/>
      <c r="I285" s="1"/>
      <c r="J285" s="53"/>
      <c r="K285" s="1"/>
    </row>
    <row r="286" spans="4:11" x14ac:dyDescent="0.25">
      <c r="D286" s="1"/>
      <c r="E286" s="1"/>
      <c r="F286" s="38"/>
      <c r="G286" s="1"/>
      <c r="H286" s="1"/>
      <c r="I286" s="1"/>
      <c r="J286" s="53"/>
      <c r="K286" s="1"/>
    </row>
    <row r="287" spans="4:11" x14ac:dyDescent="0.25">
      <c r="D287" s="1"/>
      <c r="E287" s="1"/>
      <c r="F287" s="38"/>
      <c r="G287" s="1"/>
      <c r="H287" s="1"/>
      <c r="I287" s="1"/>
      <c r="J287" s="53"/>
      <c r="K287" s="1"/>
    </row>
    <row r="288" spans="4:11" x14ac:dyDescent="0.25">
      <c r="D288" s="1"/>
      <c r="E288" s="1"/>
      <c r="F288" s="38"/>
      <c r="G288" s="1"/>
      <c r="H288" s="1"/>
      <c r="I288" s="1"/>
      <c r="J288" s="53"/>
      <c r="K288" s="1"/>
    </row>
    <row r="289" spans="4:11" x14ac:dyDescent="0.25">
      <c r="D289" s="1"/>
      <c r="E289" s="1"/>
      <c r="F289" s="38"/>
      <c r="G289" s="1"/>
      <c r="H289" s="1"/>
      <c r="I289" s="1"/>
      <c r="J289" s="53"/>
      <c r="K289" s="1"/>
    </row>
    <row r="290" spans="4:11" x14ac:dyDescent="0.25">
      <c r="D290" s="1"/>
      <c r="E290" s="1"/>
      <c r="F290" s="38"/>
      <c r="G290" s="1"/>
      <c r="H290" s="1"/>
      <c r="I290" s="1"/>
      <c r="J290" s="53"/>
      <c r="K290" s="1"/>
    </row>
    <row r="291" spans="4:11" x14ac:dyDescent="0.25">
      <c r="D291" s="1"/>
      <c r="E291" s="1"/>
      <c r="F291" s="38"/>
      <c r="G291" s="1"/>
      <c r="H291" s="1"/>
      <c r="I291" s="1"/>
      <c r="J291" s="53"/>
      <c r="K291" s="1"/>
    </row>
    <row r="292" spans="4:11" x14ac:dyDescent="0.25">
      <c r="D292" s="1"/>
      <c r="E292" s="1"/>
      <c r="F292" s="38"/>
      <c r="G292" s="1"/>
      <c r="H292" s="1"/>
      <c r="I292" s="1"/>
      <c r="J292" s="53"/>
      <c r="K292" s="1"/>
    </row>
    <row r="293" spans="4:11" x14ac:dyDescent="0.25">
      <c r="D293" s="1"/>
      <c r="E293" s="1"/>
      <c r="F293" s="38"/>
      <c r="G293" s="1"/>
      <c r="H293" s="1"/>
      <c r="I293" s="1"/>
      <c r="J293" s="53"/>
      <c r="K293" s="1"/>
    </row>
    <row r="294" spans="4:11" x14ac:dyDescent="0.25">
      <c r="D294" s="1"/>
      <c r="E294" s="1"/>
      <c r="F294" s="38"/>
      <c r="G294" s="1"/>
      <c r="H294" s="1"/>
      <c r="I294" s="1"/>
      <c r="J294" s="53"/>
      <c r="K294" s="1"/>
    </row>
    <row r="295" spans="4:11" x14ac:dyDescent="0.25">
      <c r="D295" s="1"/>
      <c r="E295" s="1"/>
      <c r="F295" s="38"/>
      <c r="G295" s="1"/>
      <c r="H295" s="1"/>
      <c r="I295" s="1"/>
      <c r="J295" s="53"/>
      <c r="K295" s="1"/>
    </row>
    <row r="296" spans="4:11" x14ac:dyDescent="0.25">
      <c r="D296" s="1"/>
      <c r="E296" s="1"/>
      <c r="F296" s="38"/>
      <c r="G296" s="1"/>
      <c r="H296" s="1"/>
      <c r="I296" s="1"/>
      <c r="J296" s="53"/>
      <c r="K296" s="1"/>
    </row>
    <row r="297" spans="4:11" x14ac:dyDescent="0.25">
      <c r="D297" s="1"/>
      <c r="E297" s="1"/>
      <c r="F297" s="38"/>
      <c r="G297" s="1"/>
      <c r="H297" s="1"/>
      <c r="I297" s="1"/>
      <c r="J297" s="53"/>
      <c r="K297" s="1"/>
    </row>
    <row r="298" spans="4:11" x14ac:dyDescent="0.25">
      <c r="D298" s="1"/>
      <c r="E298" s="1"/>
      <c r="F298" s="38"/>
      <c r="G298" s="1"/>
      <c r="H298" s="1"/>
      <c r="I298" s="1"/>
      <c r="J298" s="53"/>
      <c r="K298" s="1"/>
    </row>
    <row r="299" spans="4:11" x14ac:dyDescent="0.25">
      <c r="D299" s="1"/>
      <c r="E299" s="1"/>
      <c r="F299" s="38"/>
      <c r="G299" s="1"/>
      <c r="H299" s="1"/>
      <c r="I299" s="1"/>
      <c r="J299" s="53"/>
      <c r="K299" s="1"/>
    </row>
    <row r="300" spans="4:11" x14ac:dyDescent="0.25">
      <c r="D300" s="1"/>
      <c r="E300" s="1"/>
      <c r="F300" s="38"/>
      <c r="G300" s="1"/>
      <c r="H300" s="1"/>
      <c r="I300" s="1"/>
      <c r="J300" s="53"/>
      <c r="K300" s="1"/>
    </row>
    <row r="301" spans="4:11" x14ac:dyDescent="0.25">
      <c r="D301" s="1"/>
      <c r="E301" s="1"/>
      <c r="F301" s="38"/>
      <c r="G301" s="1"/>
      <c r="H301" s="1"/>
      <c r="I301" s="1"/>
      <c r="J301" s="53"/>
      <c r="K301" s="1"/>
    </row>
    <row r="302" spans="4:11" x14ac:dyDescent="0.25">
      <c r="D302" s="1"/>
      <c r="E302" s="1"/>
      <c r="F302" s="38"/>
      <c r="G302" s="1"/>
      <c r="H302" s="1"/>
      <c r="I302" s="1"/>
      <c r="J302" s="53"/>
      <c r="K302" s="1"/>
    </row>
    <row r="303" spans="4:11" x14ac:dyDescent="0.25">
      <c r="D303" s="1"/>
      <c r="E303" s="1"/>
      <c r="F303" s="38"/>
      <c r="G303" s="1"/>
      <c r="H303" s="1"/>
      <c r="I303" s="1"/>
      <c r="J303" s="53"/>
      <c r="K303" s="1"/>
    </row>
    <row r="304" spans="4:11" x14ac:dyDescent="0.25">
      <c r="D304" s="1"/>
      <c r="E304" s="1"/>
      <c r="F304" s="38"/>
      <c r="G304" s="1"/>
      <c r="H304" s="1"/>
      <c r="I304" s="1"/>
      <c r="J304" s="53"/>
      <c r="K304" s="1"/>
    </row>
    <row r="305" spans="4:11" x14ac:dyDescent="0.25">
      <c r="D305" s="1"/>
      <c r="E305" s="1"/>
      <c r="F305" s="38"/>
      <c r="G305" s="1"/>
      <c r="H305" s="1"/>
      <c r="I305" s="1"/>
      <c r="J305" s="53"/>
      <c r="K305" s="1"/>
    </row>
    <row r="306" spans="4:11" x14ac:dyDescent="0.25">
      <c r="D306" s="1"/>
      <c r="E306" s="1"/>
      <c r="F306" s="38"/>
      <c r="G306" s="1"/>
      <c r="H306" s="1"/>
      <c r="I306" s="1"/>
      <c r="J306" s="53"/>
      <c r="K306" s="1"/>
    </row>
    <row r="307" spans="4:11" x14ac:dyDescent="0.25">
      <c r="D307" s="1"/>
      <c r="E307" s="1"/>
      <c r="F307" s="38"/>
      <c r="G307" s="1"/>
      <c r="H307" s="1"/>
      <c r="I307" s="1"/>
      <c r="J307" s="53"/>
      <c r="K307" s="1"/>
    </row>
    <row r="308" spans="4:11" x14ac:dyDescent="0.25">
      <c r="D308" s="1"/>
      <c r="E308" s="1"/>
      <c r="F308" s="38"/>
      <c r="G308" s="1"/>
      <c r="H308" s="1"/>
      <c r="I308" s="1"/>
      <c r="J308" s="53"/>
      <c r="K308" s="1"/>
    </row>
    <row r="309" spans="4:11" x14ac:dyDescent="0.25">
      <c r="D309" s="1"/>
      <c r="E309" s="1"/>
      <c r="F309" s="38"/>
      <c r="G309" s="1"/>
      <c r="H309" s="1"/>
      <c r="I309" s="1"/>
      <c r="J309" s="53"/>
      <c r="K309" s="1"/>
    </row>
    <row r="310" spans="4:11" x14ac:dyDescent="0.25">
      <c r="D310" s="1"/>
      <c r="E310" s="1"/>
      <c r="F310" s="38"/>
      <c r="G310" s="1"/>
      <c r="H310" s="1"/>
      <c r="I310" s="1"/>
      <c r="J310" s="53"/>
      <c r="K310" s="1"/>
    </row>
    <row r="311" spans="4:11" x14ac:dyDescent="0.25">
      <c r="D311" s="1"/>
      <c r="E311" s="1"/>
      <c r="F311" s="38"/>
      <c r="G311" s="1"/>
      <c r="H311" s="1"/>
      <c r="I311" s="1"/>
      <c r="J311" s="53"/>
      <c r="K311" s="1"/>
    </row>
    <row r="312" spans="4:11" x14ac:dyDescent="0.25">
      <c r="D312" s="1"/>
      <c r="E312" s="1"/>
      <c r="F312" s="38"/>
      <c r="G312" s="1"/>
      <c r="H312" s="1"/>
      <c r="I312" s="1"/>
      <c r="J312" s="53"/>
      <c r="K312" s="1"/>
    </row>
    <row r="313" spans="4:11" x14ac:dyDescent="0.25">
      <c r="D313" s="1"/>
      <c r="E313" s="1"/>
      <c r="F313" s="38"/>
      <c r="G313" s="1"/>
      <c r="H313" s="1"/>
      <c r="I313" s="1"/>
      <c r="J313" s="53"/>
      <c r="K313" s="1"/>
    </row>
    <row r="314" spans="4:11" x14ac:dyDescent="0.25">
      <c r="D314" s="1"/>
      <c r="E314" s="1"/>
      <c r="F314" s="38"/>
      <c r="G314" s="1"/>
      <c r="H314" s="1"/>
      <c r="I314" s="1"/>
      <c r="J314" s="53"/>
      <c r="K314" s="1"/>
    </row>
    <row r="315" spans="4:11" x14ac:dyDescent="0.25">
      <c r="D315" s="1"/>
      <c r="E315" s="1"/>
      <c r="F315" s="38"/>
      <c r="G315" s="1"/>
      <c r="H315" s="1"/>
      <c r="I315" s="1"/>
      <c r="J315" s="53"/>
      <c r="K315" s="1"/>
    </row>
    <row r="316" spans="4:11" x14ac:dyDescent="0.25">
      <c r="D316" s="1"/>
      <c r="E316" s="1"/>
      <c r="F316" s="38"/>
      <c r="G316" s="1"/>
      <c r="H316" s="1"/>
      <c r="I316" s="1"/>
      <c r="J316" s="53"/>
      <c r="K316" s="1"/>
    </row>
    <row r="317" spans="4:11" x14ac:dyDescent="0.25">
      <c r="D317" s="1"/>
      <c r="E317" s="1"/>
      <c r="F317" s="38"/>
      <c r="G317" s="1"/>
      <c r="H317" s="1"/>
      <c r="I317" s="1"/>
      <c r="J317" s="53"/>
      <c r="K317" s="1"/>
    </row>
    <row r="318" spans="4:11" x14ac:dyDescent="0.25">
      <c r="D318" s="1"/>
      <c r="E318" s="1"/>
      <c r="F318" s="38"/>
      <c r="G318" s="1"/>
      <c r="H318" s="1"/>
      <c r="I318" s="1"/>
      <c r="J318" s="53"/>
      <c r="K318" s="1"/>
    </row>
    <row r="319" spans="4:11" x14ac:dyDescent="0.25">
      <c r="D319" s="1"/>
      <c r="E319" s="1"/>
      <c r="F319" s="38"/>
      <c r="G319" s="1"/>
      <c r="H319" s="1"/>
      <c r="I319" s="1"/>
      <c r="J319" s="53"/>
      <c r="K319" s="1"/>
    </row>
    <row r="320" spans="4:11" x14ac:dyDescent="0.25">
      <c r="D320" s="1"/>
      <c r="E320" s="1"/>
      <c r="F320" s="38"/>
      <c r="G320" s="1"/>
      <c r="H320" s="1"/>
      <c r="I320" s="1"/>
      <c r="J320" s="53"/>
      <c r="K320" s="1"/>
    </row>
    <row r="321" spans="4:11" x14ac:dyDescent="0.25">
      <c r="D321" s="1"/>
      <c r="E321" s="1"/>
      <c r="F321" s="38"/>
      <c r="G321" s="1"/>
      <c r="H321" s="1"/>
      <c r="I321" s="1"/>
      <c r="J321" s="53"/>
      <c r="K321" s="1"/>
    </row>
    <row r="322" spans="4:11" x14ac:dyDescent="0.25">
      <c r="D322" s="1"/>
      <c r="E322" s="1"/>
      <c r="F322" s="38"/>
      <c r="G322" s="1"/>
      <c r="H322" s="1"/>
      <c r="I322" s="1"/>
      <c r="J322" s="53"/>
      <c r="K322" s="1"/>
    </row>
    <row r="323" spans="4:11" x14ac:dyDescent="0.25">
      <c r="D323" s="1"/>
      <c r="E323" s="1"/>
      <c r="F323" s="38"/>
      <c r="G323" s="1"/>
      <c r="H323" s="1"/>
      <c r="I323" s="1"/>
      <c r="J323" s="53"/>
      <c r="K323" s="1"/>
    </row>
    <row r="324" spans="4:11" x14ac:dyDescent="0.25">
      <c r="D324" s="1"/>
      <c r="E324" s="1"/>
      <c r="F324" s="38"/>
      <c r="G324" s="1"/>
      <c r="H324" s="1"/>
      <c r="I324" s="1"/>
      <c r="J324" s="53"/>
      <c r="K324" s="1"/>
    </row>
    <row r="325" spans="4:11" x14ac:dyDescent="0.25">
      <c r="D325" s="1"/>
      <c r="E325" s="1"/>
      <c r="F325" s="38"/>
      <c r="G325" s="1"/>
      <c r="H325" s="1"/>
      <c r="I325" s="1"/>
      <c r="J325" s="53"/>
      <c r="K325" s="1"/>
    </row>
    <row r="326" spans="4:11" x14ac:dyDescent="0.25">
      <c r="D326" s="1"/>
      <c r="E326" s="1"/>
      <c r="F326" s="38"/>
      <c r="G326" s="1"/>
      <c r="H326" s="1"/>
      <c r="I326" s="1"/>
      <c r="J326" s="53"/>
      <c r="K326" s="1"/>
    </row>
    <row r="327" spans="4:11" x14ac:dyDescent="0.25">
      <c r="D327" s="1"/>
      <c r="E327" s="1"/>
      <c r="F327" s="38"/>
      <c r="G327" s="1"/>
      <c r="H327" s="1"/>
      <c r="I327" s="1"/>
      <c r="J327" s="53"/>
      <c r="K327" s="1"/>
    </row>
    <row r="328" spans="4:11" x14ac:dyDescent="0.25">
      <c r="D328" s="1"/>
      <c r="E328" s="1"/>
      <c r="F328" s="38"/>
      <c r="G328" s="1"/>
      <c r="H328" s="1"/>
      <c r="I328" s="1"/>
      <c r="J328" s="53"/>
      <c r="K328" s="1"/>
    </row>
    <row r="329" spans="4:11" x14ac:dyDescent="0.25">
      <c r="D329" s="1"/>
      <c r="E329" s="1"/>
      <c r="F329" s="38"/>
      <c r="G329" s="1"/>
      <c r="H329" s="1"/>
      <c r="I329" s="1"/>
      <c r="J329" s="53"/>
      <c r="K329" s="1"/>
    </row>
    <row r="330" spans="4:11" x14ac:dyDescent="0.25">
      <c r="D330" s="1"/>
      <c r="E330" s="1"/>
      <c r="F330" s="38"/>
      <c r="G330" s="1"/>
      <c r="H330" s="1"/>
      <c r="I330" s="1"/>
      <c r="J330" s="53"/>
      <c r="K330" s="1"/>
    </row>
    <row r="331" spans="4:11" x14ac:dyDescent="0.25">
      <c r="D331" s="1"/>
      <c r="E331" s="1"/>
      <c r="F331" s="38"/>
      <c r="G331" s="1"/>
      <c r="H331" s="1"/>
      <c r="I331" s="1"/>
      <c r="J331" s="53"/>
      <c r="K331" s="1"/>
    </row>
    <row r="332" spans="4:11" x14ac:dyDescent="0.25">
      <c r="D332" s="1"/>
      <c r="E332" s="1"/>
      <c r="F332" s="38"/>
      <c r="G332" s="1"/>
      <c r="H332" s="1"/>
      <c r="I332" s="1"/>
      <c r="J332" s="53"/>
      <c r="K332" s="1"/>
    </row>
    <row r="333" spans="4:11" x14ac:dyDescent="0.25">
      <c r="D333" s="1"/>
      <c r="E333" s="1"/>
      <c r="F333" s="38"/>
      <c r="G333" s="1"/>
      <c r="H333" s="1"/>
      <c r="I333" s="1"/>
      <c r="J333" s="53"/>
      <c r="K333" s="1"/>
    </row>
    <row r="334" spans="4:11" x14ac:dyDescent="0.25">
      <c r="D334" s="1"/>
      <c r="E334" s="1"/>
      <c r="F334" s="38"/>
      <c r="G334" s="1"/>
      <c r="H334" s="1"/>
      <c r="I334" s="1"/>
      <c r="J334" s="53"/>
      <c r="K334" s="1"/>
    </row>
    <row r="335" spans="4:11" x14ac:dyDescent="0.25">
      <c r="D335" s="1"/>
      <c r="E335" s="1"/>
      <c r="F335" s="38"/>
      <c r="G335" s="1"/>
      <c r="H335" s="1"/>
      <c r="I335" s="1"/>
      <c r="J335" s="53"/>
      <c r="K335" s="1"/>
    </row>
    <row r="336" spans="4:11" x14ac:dyDescent="0.25">
      <c r="D336" s="1"/>
      <c r="E336" s="1"/>
      <c r="F336" s="38"/>
      <c r="G336" s="1"/>
      <c r="H336" s="1"/>
      <c r="I336" s="1"/>
      <c r="J336" s="53"/>
      <c r="K336" s="1"/>
    </row>
    <row r="337" spans="4:11" x14ac:dyDescent="0.25">
      <c r="D337" s="1"/>
      <c r="E337" s="1"/>
      <c r="F337" s="38"/>
      <c r="G337" s="1"/>
      <c r="H337" s="1"/>
      <c r="I337" s="1"/>
      <c r="J337" s="53"/>
      <c r="K337" s="1"/>
    </row>
    <row r="338" spans="4:11" x14ac:dyDescent="0.25">
      <c r="D338" s="1"/>
      <c r="E338" s="1"/>
      <c r="F338" s="38"/>
      <c r="G338" s="1"/>
      <c r="H338" s="1"/>
      <c r="I338" s="1"/>
      <c r="J338" s="53"/>
      <c r="K338" s="1"/>
    </row>
    <row r="339" spans="4:11" x14ac:dyDescent="0.25">
      <c r="D339" s="1"/>
      <c r="E339" s="1"/>
      <c r="F339" s="38"/>
      <c r="G339" s="1"/>
      <c r="H339" s="1"/>
      <c r="I339" s="1"/>
      <c r="J339" s="53"/>
      <c r="K339" s="1"/>
    </row>
    <row r="340" spans="4:11" x14ac:dyDescent="0.25">
      <c r="D340" s="1"/>
      <c r="E340" s="1"/>
      <c r="F340" s="38"/>
      <c r="G340" s="1"/>
      <c r="H340" s="1"/>
      <c r="I340" s="1"/>
      <c r="J340" s="53"/>
      <c r="K340" s="1"/>
    </row>
    <row r="341" spans="4:11" x14ac:dyDescent="0.25">
      <c r="D341" s="1"/>
      <c r="E341" s="1"/>
      <c r="F341" s="38"/>
      <c r="G341" s="1"/>
      <c r="H341" s="1"/>
      <c r="I341" s="1"/>
      <c r="J341" s="53"/>
      <c r="K341" s="1"/>
    </row>
    <row r="342" spans="4:11" x14ac:dyDescent="0.25">
      <c r="D342" s="1"/>
      <c r="E342" s="1"/>
      <c r="F342" s="38"/>
      <c r="G342" s="1"/>
      <c r="H342" s="1"/>
      <c r="I342" s="1"/>
      <c r="J342" s="53"/>
      <c r="K342" s="1"/>
    </row>
    <row r="343" spans="4:11" x14ac:dyDescent="0.25">
      <c r="D343" s="1"/>
      <c r="E343" s="1"/>
      <c r="F343" s="38"/>
      <c r="G343" s="1"/>
      <c r="H343" s="1"/>
      <c r="I343" s="1"/>
      <c r="J343" s="53"/>
      <c r="K343" s="1"/>
    </row>
    <row r="344" spans="4:11" x14ac:dyDescent="0.25">
      <c r="D344" s="1"/>
      <c r="E344" s="1"/>
      <c r="F344" s="38"/>
      <c r="G344" s="1"/>
      <c r="H344" s="1"/>
      <c r="I344" s="1"/>
      <c r="J344" s="53"/>
      <c r="K344" s="1"/>
    </row>
    <row r="345" spans="4:11" x14ac:dyDescent="0.25">
      <c r="D345" s="1"/>
      <c r="E345" s="1"/>
      <c r="F345" s="38"/>
      <c r="G345" s="1"/>
      <c r="H345" s="1"/>
      <c r="I345" s="1"/>
      <c r="J345" s="53"/>
      <c r="K345" s="1"/>
    </row>
    <row r="346" spans="4:11" x14ac:dyDescent="0.25">
      <c r="D346" s="1"/>
      <c r="E346" s="1"/>
      <c r="F346" s="38"/>
      <c r="G346" s="1"/>
      <c r="H346" s="1"/>
      <c r="I346" s="1"/>
      <c r="J346" s="53"/>
      <c r="K346" s="1"/>
    </row>
    <row r="347" spans="4:11" x14ac:dyDescent="0.25">
      <c r="D347" s="1"/>
      <c r="E347" s="1"/>
      <c r="F347" s="38"/>
      <c r="G347" s="1"/>
      <c r="H347" s="1"/>
      <c r="I347" s="1"/>
      <c r="J347" s="53"/>
      <c r="K347" s="1"/>
    </row>
    <row r="348" spans="4:11" x14ac:dyDescent="0.25">
      <c r="D348" s="1"/>
      <c r="E348" s="1"/>
      <c r="F348" s="38"/>
      <c r="G348" s="1"/>
      <c r="H348" s="1"/>
      <c r="I348" s="1"/>
      <c r="J348" s="53"/>
      <c r="K348" s="1"/>
    </row>
    <row r="349" spans="4:11" x14ac:dyDescent="0.25">
      <c r="D349" s="1"/>
      <c r="E349" s="1"/>
      <c r="F349" s="38"/>
      <c r="G349" s="1"/>
      <c r="H349" s="1"/>
      <c r="I349" s="1"/>
      <c r="J349" s="53"/>
      <c r="K349" s="1"/>
    </row>
    <row r="350" spans="4:11" x14ac:dyDescent="0.25">
      <c r="D350" s="1"/>
      <c r="E350" s="1"/>
      <c r="F350" s="38"/>
      <c r="G350" s="1"/>
      <c r="H350" s="1"/>
      <c r="I350" s="1"/>
      <c r="J350" s="53"/>
      <c r="K350" s="1"/>
    </row>
    <row r="351" spans="4:11" x14ac:dyDescent="0.25">
      <c r="D351" s="1"/>
      <c r="E351" s="1"/>
      <c r="F351" s="38"/>
      <c r="G351" s="1"/>
      <c r="H351" s="1"/>
      <c r="I351" s="1"/>
      <c r="J351" s="53"/>
      <c r="K351" s="1"/>
    </row>
    <row r="352" spans="4:11" x14ac:dyDescent="0.25">
      <c r="D352" s="1"/>
      <c r="E352" s="1"/>
      <c r="F352" s="38"/>
      <c r="G352" s="1"/>
      <c r="H352" s="1"/>
      <c r="I352" s="1"/>
      <c r="J352" s="53"/>
      <c r="K352" s="1"/>
    </row>
    <row r="353" spans="4:11" x14ac:dyDescent="0.25">
      <c r="D353" s="1"/>
      <c r="E353" s="1"/>
      <c r="F353" s="38"/>
      <c r="G353" s="1"/>
      <c r="H353" s="1"/>
      <c r="I353" s="1"/>
      <c r="J353" s="53"/>
      <c r="K353" s="1"/>
    </row>
    <row r="354" spans="4:11" x14ac:dyDescent="0.25">
      <c r="D354" s="1"/>
      <c r="E354" s="1"/>
      <c r="F354" s="38"/>
      <c r="G354" s="1"/>
      <c r="H354" s="1"/>
      <c r="I354" s="1"/>
      <c r="J354" s="53"/>
      <c r="K354" s="1"/>
    </row>
    <row r="355" spans="4:11" x14ac:dyDescent="0.25">
      <c r="D355" s="1"/>
      <c r="E355" s="1"/>
      <c r="F355" s="38"/>
      <c r="G355" s="1"/>
      <c r="H355" s="1"/>
      <c r="I355" s="1"/>
      <c r="J355" s="53"/>
      <c r="K355" s="1"/>
    </row>
    <row r="356" spans="4:11" x14ac:dyDescent="0.25">
      <c r="D356" s="1"/>
      <c r="E356" s="1"/>
      <c r="F356" s="38"/>
      <c r="G356" s="1"/>
      <c r="H356" s="1"/>
      <c r="I356" s="1"/>
      <c r="J356" s="53"/>
      <c r="K356" s="1"/>
    </row>
    <row r="357" spans="4:11" x14ac:dyDescent="0.25">
      <c r="D357" s="1"/>
      <c r="E357" s="1"/>
      <c r="F357" s="38"/>
      <c r="G357" s="1"/>
      <c r="H357" s="1"/>
      <c r="I357" s="1"/>
      <c r="J357" s="53"/>
      <c r="K357" s="1"/>
    </row>
    <row r="358" spans="4:11" x14ac:dyDescent="0.25">
      <c r="D358" s="1"/>
      <c r="E358" s="1"/>
      <c r="F358" s="38"/>
      <c r="G358" s="1"/>
      <c r="H358" s="1"/>
      <c r="I358" s="1"/>
      <c r="J358" s="53"/>
      <c r="K358" s="1"/>
    </row>
    <row r="359" spans="4:11" x14ac:dyDescent="0.25">
      <c r="D359" s="1"/>
      <c r="E359" s="1"/>
      <c r="F359" s="38"/>
      <c r="G359" s="1"/>
      <c r="H359" s="1"/>
      <c r="I359" s="1"/>
      <c r="J359" s="53"/>
      <c r="K359" s="1"/>
    </row>
    <row r="360" spans="4:11" x14ac:dyDescent="0.25">
      <c r="D360" s="1"/>
      <c r="E360" s="1"/>
      <c r="F360" s="38"/>
      <c r="G360" s="1"/>
      <c r="H360" s="1"/>
      <c r="I360" s="1"/>
      <c r="J360" s="53"/>
      <c r="K360" s="1"/>
    </row>
    <row r="361" spans="4:11" x14ac:dyDescent="0.25">
      <c r="D361" s="1"/>
      <c r="E361" s="1"/>
      <c r="F361" s="38"/>
      <c r="G361" s="1"/>
      <c r="H361" s="1"/>
      <c r="I361" s="1"/>
      <c r="J361" s="53"/>
      <c r="K361" s="1"/>
    </row>
    <row r="362" spans="4:11" x14ac:dyDescent="0.25">
      <c r="D362" s="1"/>
      <c r="E362" s="1"/>
      <c r="F362" s="38"/>
      <c r="G362" s="1"/>
      <c r="H362" s="1"/>
      <c r="I362" s="1"/>
      <c r="J362" s="53"/>
      <c r="K362" s="1"/>
    </row>
    <row r="363" spans="4:11" x14ac:dyDescent="0.25">
      <c r="D363" s="1"/>
      <c r="E363" s="1"/>
      <c r="F363" s="38"/>
      <c r="G363" s="1"/>
      <c r="H363" s="1"/>
      <c r="I363" s="1"/>
      <c r="J363" s="53"/>
      <c r="K363" s="1"/>
    </row>
    <row r="364" spans="4:11" x14ac:dyDescent="0.25">
      <c r="D364" s="1"/>
      <c r="E364" s="1"/>
      <c r="F364" s="38"/>
      <c r="G364" s="1"/>
      <c r="H364" s="1"/>
      <c r="I364" s="1"/>
      <c r="J364" s="53"/>
      <c r="K364" s="1"/>
    </row>
    <row r="365" spans="4:11" x14ac:dyDescent="0.25">
      <c r="D365" s="1"/>
      <c r="E365" s="1"/>
      <c r="F365" s="38"/>
      <c r="G365" s="1"/>
      <c r="H365" s="1"/>
      <c r="I365" s="1"/>
      <c r="J365" s="53"/>
      <c r="K365" s="1"/>
    </row>
    <row r="366" spans="4:11" x14ac:dyDescent="0.25">
      <c r="D366" s="1"/>
      <c r="E366" s="1"/>
      <c r="F366" s="38"/>
      <c r="G366" s="1"/>
      <c r="H366" s="1"/>
      <c r="I366" s="1"/>
      <c r="J366" s="53"/>
      <c r="K366" s="1"/>
    </row>
    <row r="367" spans="4:11" x14ac:dyDescent="0.25">
      <c r="D367" s="1"/>
      <c r="E367" s="1"/>
      <c r="F367" s="38"/>
      <c r="G367" s="1"/>
      <c r="H367" s="1"/>
      <c r="I367" s="1"/>
      <c r="J367" s="53"/>
      <c r="K367" s="1"/>
    </row>
    <row r="368" spans="4:11" x14ac:dyDescent="0.25">
      <c r="D368" s="1"/>
      <c r="E368" s="1"/>
      <c r="F368" s="38"/>
      <c r="G368" s="1"/>
      <c r="H368" s="1"/>
      <c r="I368" s="1"/>
      <c r="J368" s="53"/>
      <c r="K368" s="1"/>
    </row>
    <row r="369" spans="4:11" x14ac:dyDescent="0.25">
      <c r="D369" s="1"/>
      <c r="E369" s="1"/>
      <c r="F369" s="38"/>
      <c r="G369" s="1"/>
      <c r="H369" s="1"/>
      <c r="I369" s="1"/>
      <c r="J369" s="53"/>
      <c r="K369" s="1"/>
    </row>
    <row r="370" spans="4:11" x14ac:dyDescent="0.25">
      <c r="D370" s="1"/>
      <c r="E370" s="1"/>
      <c r="F370" s="38"/>
      <c r="G370" s="1"/>
      <c r="H370" s="1"/>
      <c r="I370" s="1"/>
      <c r="J370" s="53"/>
      <c r="K370" s="1"/>
    </row>
    <row r="371" spans="4:11" x14ac:dyDescent="0.25">
      <c r="D371" s="1"/>
      <c r="E371" s="1"/>
      <c r="F371" s="38"/>
      <c r="G371" s="1"/>
      <c r="H371" s="1"/>
      <c r="I371" s="1"/>
      <c r="J371" s="53"/>
      <c r="K371" s="1"/>
    </row>
    <row r="372" spans="4:11" x14ac:dyDescent="0.25">
      <c r="D372" s="1"/>
      <c r="E372" s="1"/>
      <c r="F372" s="38"/>
      <c r="G372" s="1"/>
      <c r="H372" s="1"/>
      <c r="I372" s="1"/>
      <c r="J372" s="53"/>
      <c r="K372" s="1"/>
    </row>
    <row r="373" spans="4:11" x14ac:dyDescent="0.25">
      <c r="D373" s="1"/>
      <c r="E373" s="1"/>
      <c r="F373" s="38"/>
      <c r="G373" s="1"/>
      <c r="H373" s="1"/>
      <c r="I373" s="1"/>
      <c r="J373" s="53"/>
      <c r="K373" s="1"/>
    </row>
    <row r="374" spans="4:11" x14ac:dyDescent="0.25">
      <c r="D374" s="1"/>
      <c r="E374" s="1"/>
      <c r="F374" s="38"/>
      <c r="G374" s="1"/>
      <c r="H374" s="1"/>
      <c r="I374" s="1"/>
      <c r="J374" s="53"/>
      <c r="K374" s="1"/>
    </row>
    <row r="375" spans="4:11" x14ac:dyDescent="0.25">
      <c r="D375" s="1"/>
      <c r="E375" s="1"/>
      <c r="F375" s="38"/>
      <c r="G375" s="1"/>
      <c r="H375" s="1"/>
      <c r="I375" s="1"/>
      <c r="J375" s="53"/>
      <c r="K375" s="1"/>
    </row>
    <row r="376" spans="4:11" x14ac:dyDescent="0.25">
      <c r="D376" s="1"/>
      <c r="E376" s="1"/>
      <c r="F376" s="38"/>
      <c r="G376" s="1"/>
      <c r="H376" s="1"/>
      <c r="I376" s="1"/>
      <c r="J376" s="53"/>
      <c r="K376" s="1"/>
    </row>
    <row r="377" spans="4:11" x14ac:dyDescent="0.25">
      <c r="D377" s="1"/>
      <c r="E377" s="1"/>
      <c r="F377" s="38"/>
      <c r="G377" s="1"/>
      <c r="H377" s="1"/>
      <c r="I377" s="1"/>
      <c r="J377" s="53"/>
      <c r="K377" s="1"/>
    </row>
    <row r="378" spans="4:11" x14ac:dyDescent="0.25">
      <c r="D378" s="1"/>
      <c r="E378" s="1"/>
      <c r="F378" s="38"/>
      <c r="G378" s="1"/>
      <c r="H378" s="1"/>
      <c r="I378" s="1"/>
      <c r="J378" s="53"/>
      <c r="K378" s="1"/>
    </row>
    <row r="379" spans="4:11" x14ac:dyDescent="0.25">
      <c r="D379" s="1"/>
      <c r="E379" s="1"/>
      <c r="F379" s="38"/>
      <c r="G379" s="1"/>
      <c r="H379" s="1"/>
      <c r="I379" s="1"/>
      <c r="J379" s="53"/>
      <c r="K379" s="1"/>
    </row>
    <row r="380" spans="4:11" x14ac:dyDescent="0.25">
      <c r="D380" s="1"/>
      <c r="E380" s="1"/>
      <c r="F380" s="38"/>
      <c r="G380" s="1"/>
      <c r="H380" s="1"/>
      <c r="I380" s="1"/>
      <c r="J380" s="53"/>
      <c r="K380" s="1"/>
    </row>
    <row r="381" spans="4:11" x14ac:dyDescent="0.25">
      <c r="D381" s="1"/>
      <c r="E381" s="1"/>
      <c r="F381" s="38"/>
      <c r="G381" s="1"/>
      <c r="H381" s="1"/>
      <c r="I381" s="1"/>
      <c r="J381" s="53"/>
      <c r="K381" s="1"/>
    </row>
    <row r="382" spans="4:11" x14ac:dyDescent="0.25">
      <c r="D382" s="1"/>
      <c r="E382" s="1"/>
      <c r="F382" s="38"/>
      <c r="G382" s="1"/>
      <c r="H382" s="1"/>
      <c r="I382" s="1"/>
      <c r="J382" s="53"/>
      <c r="K382" s="1"/>
    </row>
    <row r="383" spans="4:11" x14ac:dyDescent="0.25">
      <c r="D383" s="1"/>
      <c r="E383" s="1"/>
      <c r="F383" s="38"/>
      <c r="G383" s="1"/>
      <c r="H383" s="1"/>
      <c r="I383" s="1"/>
      <c r="J383" s="53"/>
      <c r="K383" s="1"/>
    </row>
    <row r="384" spans="4:11" x14ac:dyDescent="0.25">
      <c r="D384" s="1"/>
      <c r="E384" s="1"/>
      <c r="F384" s="38"/>
      <c r="G384" s="1"/>
      <c r="H384" s="1"/>
      <c r="I384" s="1"/>
      <c r="J384" s="53"/>
      <c r="K384" s="1"/>
    </row>
    <row r="385" spans="4:11" x14ac:dyDescent="0.25">
      <c r="D385" s="1"/>
      <c r="E385" s="1"/>
      <c r="F385" s="38"/>
      <c r="G385" s="1"/>
      <c r="H385" s="1"/>
      <c r="I385" s="1"/>
      <c r="J385" s="53"/>
      <c r="K385" s="1"/>
    </row>
    <row r="386" spans="4:11" x14ac:dyDescent="0.25">
      <c r="D386" s="1"/>
      <c r="E386" s="1"/>
      <c r="F386" s="38"/>
      <c r="G386" s="1"/>
      <c r="H386" s="1"/>
      <c r="I386" s="1"/>
      <c r="J386" s="53"/>
      <c r="K386" s="1"/>
    </row>
    <row r="387" spans="4:11" x14ac:dyDescent="0.25">
      <c r="D387" s="1"/>
      <c r="E387" s="1"/>
      <c r="F387" s="38"/>
      <c r="G387" s="1"/>
      <c r="H387" s="1"/>
      <c r="I387" s="1"/>
      <c r="J387" s="53"/>
      <c r="K387" s="1"/>
    </row>
    <row r="388" spans="4:11" x14ac:dyDescent="0.25">
      <c r="D388" s="1"/>
      <c r="E388" s="1"/>
      <c r="F388" s="38"/>
      <c r="G388" s="1"/>
      <c r="H388" s="1"/>
      <c r="I388" s="1"/>
      <c r="J388" s="53"/>
      <c r="K388" s="1"/>
    </row>
    <row r="389" spans="4:11" x14ac:dyDescent="0.25">
      <c r="D389" s="1"/>
      <c r="E389" s="1"/>
      <c r="F389" s="38"/>
      <c r="G389" s="1"/>
      <c r="H389" s="1"/>
      <c r="I389" s="1"/>
      <c r="J389" s="53"/>
      <c r="K389" s="1"/>
    </row>
    <row r="390" spans="4:11" x14ac:dyDescent="0.25">
      <c r="D390" s="1"/>
      <c r="E390" s="1"/>
      <c r="F390" s="38"/>
      <c r="G390" s="1"/>
      <c r="H390" s="1"/>
      <c r="I390" s="1"/>
      <c r="J390" s="53"/>
      <c r="K390" s="1"/>
    </row>
    <row r="391" spans="4:11" x14ac:dyDescent="0.25">
      <c r="D391" s="1"/>
      <c r="E391" s="1"/>
      <c r="F391" s="38"/>
      <c r="G391" s="1"/>
      <c r="H391" s="1"/>
      <c r="I391" s="1"/>
      <c r="J391" s="53"/>
      <c r="K391" s="1"/>
    </row>
    <row r="392" spans="4:11" x14ac:dyDescent="0.25">
      <c r="D392" s="1"/>
      <c r="E392" s="1"/>
      <c r="F392" s="38"/>
      <c r="G392" s="1"/>
      <c r="H392" s="1"/>
      <c r="I392" s="1"/>
      <c r="J392" s="53"/>
      <c r="K392" s="1"/>
    </row>
    <row r="393" spans="4:11" x14ac:dyDescent="0.25">
      <c r="D393" s="1"/>
      <c r="E393" s="1"/>
      <c r="F393" s="38"/>
      <c r="G393" s="1"/>
      <c r="H393" s="1"/>
      <c r="I393" s="1"/>
      <c r="J393" s="53"/>
      <c r="K393" s="1"/>
    </row>
    <row r="394" spans="4:11" x14ac:dyDescent="0.25">
      <c r="D394" s="1"/>
      <c r="E394" s="1"/>
      <c r="F394" s="38"/>
      <c r="G394" s="1"/>
      <c r="H394" s="1"/>
      <c r="I394" s="1"/>
      <c r="J394" s="53"/>
      <c r="K394" s="1"/>
    </row>
    <row r="395" spans="4:11" x14ac:dyDescent="0.25">
      <c r="D395" s="1"/>
      <c r="E395" s="1"/>
      <c r="F395" s="38"/>
      <c r="G395" s="1"/>
      <c r="H395" s="1"/>
      <c r="I395" s="1"/>
      <c r="J395" s="53"/>
      <c r="K395" s="1"/>
    </row>
    <row r="396" spans="4:11" x14ac:dyDescent="0.25">
      <c r="D396" s="1"/>
      <c r="E396" s="1"/>
      <c r="F396" s="38"/>
      <c r="G396" s="1"/>
      <c r="H396" s="1"/>
      <c r="I396" s="1"/>
      <c r="J396" s="53"/>
      <c r="K396" s="1"/>
    </row>
    <row r="397" spans="4:11" x14ac:dyDescent="0.25">
      <c r="D397" s="1"/>
      <c r="E397" s="1"/>
      <c r="F397" s="38"/>
      <c r="G397" s="1"/>
      <c r="H397" s="1"/>
      <c r="I397" s="1"/>
      <c r="J397" s="53"/>
      <c r="K397" s="1"/>
    </row>
    <row r="398" spans="4:11" x14ac:dyDescent="0.25">
      <c r="D398" s="1"/>
      <c r="E398" s="1"/>
      <c r="F398" s="38"/>
      <c r="G398" s="1"/>
      <c r="H398" s="1"/>
      <c r="I398" s="1"/>
      <c r="J398" s="53"/>
      <c r="K398" s="1"/>
    </row>
    <row r="399" spans="4:11" x14ac:dyDescent="0.25">
      <c r="D399" s="1"/>
      <c r="E399" s="1"/>
      <c r="F399" s="38"/>
      <c r="G399" s="1"/>
      <c r="H399" s="1"/>
      <c r="I399" s="1"/>
      <c r="J399" s="53"/>
      <c r="K399" s="1"/>
    </row>
    <row r="400" spans="4:11" x14ac:dyDescent="0.25">
      <c r="D400" s="1"/>
      <c r="E400" s="1"/>
      <c r="F400" s="38"/>
      <c r="G400" s="1"/>
      <c r="H400" s="1"/>
      <c r="I400" s="1"/>
      <c r="J400" s="53"/>
      <c r="K400" s="1"/>
    </row>
    <row r="401" spans="4:11" x14ac:dyDescent="0.25">
      <c r="D401" s="1"/>
      <c r="E401" s="1"/>
      <c r="F401" s="38"/>
      <c r="G401" s="1"/>
      <c r="H401" s="1"/>
      <c r="I401" s="1"/>
      <c r="J401" s="53"/>
      <c r="K401" s="1"/>
    </row>
    <row r="402" spans="4:11" x14ac:dyDescent="0.25">
      <c r="D402" s="1"/>
      <c r="E402" s="1"/>
      <c r="F402" s="38"/>
      <c r="G402" s="1"/>
      <c r="H402" s="1"/>
      <c r="I402" s="1"/>
      <c r="J402" s="53"/>
      <c r="K402" s="1"/>
    </row>
    <row r="403" spans="4:11" x14ac:dyDescent="0.25">
      <c r="D403" s="1"/>
      <c r="E403" s="1"/>
      <c r="F403" s="38"/>
      <c r="G403" s="1"/>
      <c r="H403" s="1"/>
      <c r="I403" s="1"/>
      <c r="J403" s="53"/>
      <c r="K403" s="1"/>
    </row>
    <row r="404" spans="4:11" x14ac:dyDescent="0.25">
      <c r="D404" s="1"/>
      <c r="E404" s="1"/>
      <c r="F404" s="38"/>
      <c r="G404" s="1"/>
      <c r="H404" s="1"/>
      <c r="I404" s="1"/>
      <c r="J404" s="53"/>
      <c r="K404" s="1"/>
    </row>
    <row r="405" spans="4:11" x14ac:dyDescent="0.25">
      <c r="D405" s="1"/>
      <c r="E405" s="1"/>
      <c r="F405" s="38"/>
      <c r="G405" s="1"/>
      <c r="H405" s="1"/>
      <c r="I405" s="1"/>
      <c r="J405" s="53"/>
      <c r="K405" s="1"/>
    </row>
    <row r="406" spans="4:11" x14ac:dyDescent="0.25">
      <c r="D406" s="1"/>
      <c r="E406" s="1"/>
      <c r="F406" s="38"/>
      <c r="G406" s="1"/>
      <c r="H406" s="1"/>
      <c r="I406" s="1"/>
      <c r="J406" s="53"/>
      <c r="K406" s="1"/>
    </row>
    <row r="407" spans="4:11" x14ac:dyDescent="0.25">
      <c r="D407" s="1"/>
      <c r="E407" s="1"/>
      <c r="F407" s="38"/>
      <c r="G407" s="1"/>
      <c r="H407" s="1"/>
      <c r="I407" s="1"/>
      <c r="J407" s="53"/>
      <c r="K407" s="1"/>
    </row>
    <row r="408" spans="4:11" x14ac:dyDescent="0.25">
      <c r="D408" s="1"/>
      <c r="E408" s="1"/>
      <c r="F408" s="38"/>
      <c r="G408" s="1"/>
      <c r="H408" s="1"/>
      <c r="I408" s="1"/>
      <c r="J408" s="53"/>
      <c r="K408" s="1"/>
    </row>
    <row r="409" spans="4:11" x14ac:dyDescent="0.25">
      <c r="D409" s="1"/>
      <c r="E409" s="1"/>
      <c r="F409" s="38"/>
      <c r="G409" s="1"/>
      <c r="H409" s="1"/>
      <c r="I409" s="1"/>
      <c r="J409" s="53"/>
      <c r="K409" s="1"/>
    </row>
    <row r="410" spans="4:11" x14ac:dyDescent="0.25">
      <c r="D410" s="1"/>
      <c r="E410" s="1"/>
      <c r="F410" s="38"/>
      <c r="G410" s="1"/>
      <c r="H410" s="1"/>
      <c r="I410" s="1"/>
      <c r="J410" s="53"/>
      <c r="K410" s="1"/>
    </row>
    <row r="411" spans="4:11" x14ac:dyDescent="0.25">
      <c r="D411" s="1"/>
      <c r="E411" s="1"/>
      <c r="F411" s="38"/>
      <c r="G411" s="1"/>
      <c r="H411" s="1"/>
      <c r="I411" s="1"/>
      <c r="J411" s="53"/>
      <c r="K411" s="1"/>
    </row>
    <row r="412" spans="4:11" x14ac:dyDescent="0.25">
      <c r="D412" s="1"/>
      <c r="E412" s="1"/>
      <c r="F412" s="38"/>
      <c r="G412" s="1"/>
      <c r="H412" s="1"/>
      <c r="I412" s="1"/>
      <c r="J412" s="53"/>
      <c r="K412" s="1"/>
    </row>
    <row r="413" spans="4:11" x14ac:dyDescent="0.25">
      <c r="D413" s="1"/>
      <c r="E413" s="1"/>
      <c r="F413" s="38"/>
      <c r="G413" s="1"/>
      <c r="H413" s="1"/>
      <c r="I413" s="1"/>
      <c r="J413" s="53"/>
      <c r="K413" s="1"/>
    </row>
    <row r="414" spans="4:11" x14ac:dyDescent="0.25">
      <c r="D414" s="1"/>
      <c r="E414" s="1"/>
      <c r="F414" s="38"/>
      <c r="G414" s="1"/>
      <c r="H414" s="1"/>
      <c r="I414" s="1"/>
      <c r="J414" s="53"/>
      <c r="K414" s="1"/>
    </row>
    <row r="415" spans="4:11" x14ac:dyDescent="0.25">
      <c r="D415" s="1"/>
      <c r="E415" s="1"/>
      <c r="F415" s="38"/>
      <c r="G415" s="1"/>
      <c r="H415" s="1"/>
      <c r="I415" s="1"/>
      <c r="J415" s="53"/>
      <c r="K415" s="1"/>
    </row>
    <row r="416" spans="4:11" x14ac:dyDescent="0.25">
      <c r="D416" s="1"/>
      <c r="E416" s="1"/>
      <c r="F416" s="38"/>
      <c r="G416" s="1"/>
      <c r="H416" s="1"/>
      <c r="I416" s="1"/>
      <c r="J416" s="53"/>
      <c r="K416" s="1"/>
    </row>
    <row r="417" spans="4:11" x14ac:dyDescent="0.25">
      <c r="D417" s="1"/>
      <c r="E417" s="1"/>
      <c r="F417" s="38"/>
      <c r="G417" s="1"/>
      <c r="H417" s="1"/>
      <c r="I417" s="1"/>
      <c r="J417" s="53"/>
      <c r="K417" s="1"/>
    </row>
    <row r="418" spans="4:11" x14ac:dyDescent="0.25">
      <c r="D418" s="1"/>
      <c r="E418" s="1"/>
      <c r="F418" s="38"/>
      <c r="G418" s="1"/>
      <c r="H418" s="1"/>
      <c r="I418" s="1"/>
      <c r="J418" s="53"/>
      <c r="K418" s="1"/>
    </row>
    <row r="419" spans="4:11" x14ac:dyDescent="0.25">
      <c r="D419" s="1"/>
      <c r="E419" s="1"/>
      <c r="F419" s="38"/>
      <c r="G419" s="1"/>
      <c r="H419" s="1"/>
      <c r="I419" s="1"/>
      <c r="J419" s="53"/>
      <c r="K419" s="1"/>
    </row>
    <row r="420" spans="4:11" x14ac:dyDescent="0.25">
      <c r="D420" s="1"/>
      <c r="E420" s="1"/>
      <c r="F420" s="38"/>
      <c r="G420" s="1"/>
      <c r="H420" s="1"/>
      <c r="I420" s="1"/>
      <c r="J420" s="53"/>
      <c r="K420" s="1"/>
    </row>
    <row r="421" spans="4:11" x14ac:dyDescent="0.25">
      <c r="D421" s="1"/>
      <c r="E421" s="1"/>
      <c r="F421" s="38"/>
      <c r="G421" s="1"/>
      <c r="H421" s="1"/>
      <c r="I421" s="1"/>
      <c r="J421" s="53"/>
      <c r="K421" s="1"/>
    </row>
    <row r="422" spans="4:11" x14ac:dyDescent="0.25">
      <c r="D422" s="1"/>
      <c r="E422" s="1"/>
      <c r="F422" s="38"/>
      <c r="G422" s="1"/>
      <c r="H422" s="1"/>
      <c r="I422" s="1"/>
      <c r="J422" s="53"/>
      <c r="K422" s="1"/>
    </row>
    <row r="423" spans="4:11" x14ac:dyDescent="0.25">
      <c r="D423" s="1"/>
      <c r="E423" s="1"/>
      <c r="F423" s="38"/>
      <c r="G423" s="1"/>
      <c r="H423" s="1"/>
      <c r="I423" s="1"/>
      <c r="J423" s="53"/>
      <c r="K423" s="1"/>
    </row>
    <row r="424" spans="4:11" x14ac:dyDescent="0.25">
      <c r="D424" s="1"/>
      <c r="E424" s="1"/>
      <c r="F424" s="38"/>
      <c r="G424" s="1"/>
      <c r="H424" s="1"/>
      <c r="I424" s="1"/>
      <c r="J424" s="53"/>
      <c r="K424" s="1"/>
    </row>
    <row r="425" spans="4:11" x14ac:dyDescent="0.25">
      <c r="D425" s="1"/>
      <c r="E425" s="1"/>
      <c r="F425" s="38"/>
      <c r="G425" s="1"/>
      <c r="H425" s="1"/>
      <c r="I425" s="1"/>
      <c r="J425" s="53"/>
      <c r="K425" s="1"/>
    </row>
    <row r="426" spans="4:11" x14ac:dyDescent="0.25">
      <c r="D426" s="1"/>
      <c r="E426" s="1"/>
      <c r="F426" s="38"/>
      <c r="G426" s="1"/>
      <c r="H426" s="1"/>
      <c r="I426" s="1"/>
      <c r="J426" s="53"/>
      <c r="K426" s="1"/>
    </row>
    <row r="427" spans="4:11" x14ac:dyDescent="0.25">
      <c r="D427" s="1"/>
      <c r="E427" s="1"/>
      <c r="F427" s="38"/>
      <c r="G427" s="1"/>
      <c r="H427" s="1"/>
      <c r="I427" s="1"/>
      <c r="J427" s="53"/>
      <c r="K427" s="1"/>
    </row>
    <row r="428" spans="4:11" x14ac:dyDescent="0.25">
      <c r="D428" s="1"/>
      <c r="E428" s="1"/>
      <c r="F428" s="38"/>
      <c r="G428" s="1"/>
      <c r="H428" s="1"/>
      <c r="I428" s="1"/>
      <c r="J428" s="53"/>
      <c r="K428" s="1"/>
    </row>
    <row r="429" spans="4:11" x14ac:dyDescent="0.25">
      <c r="D429" s="1"/>
      <c r="E429" s="1"/>
      <c r="F429" s="38"/>
      <c r="G429" s="1"/>
      <c r="H429" s="1"/>
      <c r="I429" s="1"/>
      <c r="J429" s="53"/>
      <c r="K429" s="1"/>
    </row>
    <row r="430" spans="4:11" x14ac:dyDescent="0.25">
      <c r="D430" s="1"/>
      <c r="E430" s="1"/>
      <c r="F430" s="38"/>
      <c r="G430" s="1"/>
      <c r="H430" s="1"/>
      <c r="I430" s="1"/>
      <c r="J430" s="53"/>
      <c r="K430" s="1"/>
    </row>
    <row r="431" spans="4:11" x14ac:dyDescent="0.25">
      <c r="D431" s="1"/>
      <c r="E431" s="1"/>
      <c r="F431" s="38"/>
      <c r="G431" s="1"/>
      <c r="H431" s="1"/>
      <c r="I431" s="1"/>
      <c r="J431" s="53"/>
      <c r="K431" s="1"/>
    </row>
    <row r="432" spans="4:11" x14ac:dyDescent="0.25">
      <c r="D432" s="1"/>
      <c r="E432" s="1"/>
      <c r="F432" s="38"/>
      <c r="G432" s="1"/>
      <c r="H432" s="1"/>
      <c r="I432" s="1"/>
      <c r="J432" s="53"/>
      <c r="K432" s="1"/>
    </row>
    <row r="433" spans="4:11" x14ac:dyDescent="0.25">
      <c r="D433" s="1"/>
      <c r="E433" s="1"/>
      <c r="F433" s="38"/>
      <c r="G433" s="1"/>
      <c r="H433" s="1"/>
      <c r="I433" s="1"/>
      <c r="J433" s="53"/>
      <c r="K433" s="1"/>
    </row>
    <row r="434" spans="4:11" x14ac:dyDescent="0.25">
      <c r="D434" s="1"/>
      <c r="E434" s="1"/>
      <c r="F434" s="38"/>
      <c r="G434" s="1"/>
      <c r="H434" s="1"/>
      <c r="I434" s="1"/>
      <c r="J434" s="53"/>
      <c r="K434" s="1"/>
    </row>
    <row r="435" spans="4:11" x14ac:dyDescent="0.25">
      <c r="D435" s="1"/>
      <c r="E435" s="1"/>
      <c r="F435" s="38"/>
      <c r="G435" s="1"/>
      <c r="H435" s="1"/>
      <c r="I435" s="1"/>
      <c r="J435" s="53"/>
      <c r="K435" s="1"/>
    </row>
    <row r="436" spans="4:11" x14ac:dyDescent="0.25">
      <c r="D436" s="1"/>
      <c r="E436" s="1"/>
      <c r="F436" s="38"/>
      <c r="G436" s="1"/>
      <c r="H436" s="1"/>
      <c r="I436" s="1"/>
      <c r="J436" s="53"/>
      <c r="K436" s="1"/>
    </row>
    <row r="437" spans="4:11" x14ac:dyDescent="0.25">
      <c r="D437" s="1"/>
      <c r="E437" s="1"/>
      <c r="F437" s="38"/>
      <c r="G437" s="1"/>
      <c r="H437" s="1"/>
      <c r="I437" s="1"/>
      <c r="J437" s="53"/>
      <c r="K437" s="1"/>
    </row>
    <row r="438" spans="4:11" x14ac:dyDescent="0.25">
      <c r="D438" s="1"/>
      <c r="E438" s="1"/>
      <c r="F438" s="38"/>
      <c r="G438" s="1"/>
      <c r="H438" s="1"/>
      <c r="I438" s="1"/>
      <c r="J438" s="53"/>
      <c r="K438" s="1"/>
    </row>
    <row r="439" spans="4:11" x14ac:dyDescent="0.25">
      <c r="D439" s="1"/>
      <c r="E439" s="1"/>
      <c r="F439" s="38"/>
      <c r="G439" s="1"/>
      <c r="H439" s="1"/>
      <c r="I439" s="1"/>
      <c r="J439" s="53"/>
      <c r="K439" s="1"/>
    </row>
    <row r="440" spans="4:11" x14ac:dyDescent="0.25">
      <c r="D440" s="1"/>
      <c r="E440" s="1"/>
      <c r="F440" s="38"/>
      <c r="G440" s="1"/>
      <c r="H440" s="1"/>
      <c r="I440" s="1"/>
      <c r="J440" s="53"/>
      <c r="K440" s="1"/>
    </row>
    <row r="441" spans="4:11" x14ac:dyDescent="0.25">
      <c r="D441" s="1"/>
      <c r="E441" s="1"/>
      <c r="F441" s="38"/>
      <c r="G441" s="1"/>
      <c r="H441" s="1"/>
      <c r="I441" s="1"/>
      <c r="J441" s="53"/>
      <c r="K441" s="1"/>
    </row>
    <row r="442" spans="4:11" x14ac:dyDescent="0.25">
      <c r="D442" s="1"/>
      <c r="E442" s="1"/>
      <c r="F442" s="38"/>
      <c r="G442" s="1"/>
      <c r="H442" s="1"/>
      <c r="I442" s="1"/>
      <c r="J442" s="53"/>
      <c r="K442" s="1"/>
    </row>
    <row r="443" spans="4:11" x14ac:dyDescent="0.25">
      <c r="D443" s="1"/>
      <c r="E443" s="1"/>
      <c r="F443" s="38"/>
      <c r="G443" s="1"/>
      <c r="H443" s="1"/>
      <c r="I443" s="1"/>
      <c r="J443" s="53"/>
      <c r="K443" s="1"/>
    </row>
    <row r="444" spans="4:11" x14ac:dyDescent="0.25">
      <c r="D444" s="1"/>
      <c r="E444" s="1"/>
      <c r="F444" s="38"/>
      <c r="G444" s="1"/>
      <c r="H444" s="1"/>
      <c r="I444" s="1"/>
      <c r="J444" s="53"/>
      <c r="K444" s="1"/>
    </row>
    <row r="445" spans="4:11" x14ac:dyDescent="0.25">
      <c r="D445" s="1"/>
      <c r="E445" s="1"/>
      <c r="F445" s="38"/>
      <c r="G445" s="1"/>
      <c r="H445" s="1"/>
      <c r="I445" s="1"/>
      <c r="J445" s="53"/>
      <c r="K445" s="1"/>
    </row>
    <row r="446" spans="4:11" x14ac:dyDescent="0.25">
      <c r="D446" s="1"/>
      <c r="E446" s="1"/>
      <c r="F446" s="38"/>
      <c r="G446" s="1"/>
      <c r="H446" s="1"/>
      <c r="I446" s="1"/>
      <c r="J446" s="53"/>
      <c r="K446" s="1"/>
    </row>
    <row r="447" spans="4:11" x14ac:dyDescent="0.25">
      <c r="D447" s="1"/>
      <c r="E447" s="1"/>
      <c r="F447" s="38"/>
      <c r="G447" s="1"/>
      <c r="H447" s="1"/>
      <c r="I447" s="1"/>
      <c r="J447" s="53"/>
      <c r="K447" s="1"/>
    </row>
    <row r="448" spans="4:11" x14ac:dyDescent="0.25">
      <c r="D448" s="1"/>
      <c r="E448" s="1"/>
      <c r="F448" s="38"/>
      <c r="G448" s="1"/>
      <c r="H448" s="1"/>
      <c r="I448" s="1"/>
      <c r="J448" s="53"/>
      <c r="K448" s="1"/>
    </row>
    <row r="449" spans="4:11" x14ac:dyDescent="0.25">
      <c r="D449" s="1"/>
      <c r="E449" s="1"/>
      <c r="F449" s="38"/>
      <c r="G449" s="1"/>
      <c r="H449" s="1"/>
      <c r="I449" s="1"/>
      <c r="J449" s="53"/>
      <c r="K449" s="1"/>
    </row>
    <row r="450" spans="4:11" x14ac:dyDescent="0.25">
      <c r="D450" s="1"/>
      <c r="E450" s="1"/>
      <c r="F450" s="38"/>
      <c r="G450" s="1"/>
      <c r="H450" s="1"/>
      <c r="I450" s="1"/>
      <c r="J450" s="53"/>
      <c r="K450" s="1"/>
    </row>
    <row r="451" spans="4:11" x14ac:dyDescent="0.25">
      <c r="D451" s="1"/>
      <c r="E451" s="1"/>
      <c r="F451" s="38"/>
      <c r="G451" s="1"/>
      <c r="H451" s="1"/>
      <c r="I451" s="1"/>
      <c r="J451" s="53"/>
      <c r="K451" s="1"/>
    </row>
    <row r="452" spans="4:11" x14ac:dyDescent="0.25">
      <c r="D452" s="1"/>
      <c r="E452" s="1"/>
      <c r="F452" s="38"/>
      <c r="G452" s="1"/>
      <c r="H452" s="1"/>
      <c r="I452" s="1"/>
      <c r="J452" s="53"/>
      <c r="K452" s="1"/>
    </row>
    <row r="453" spans="4:11" x14ac:dyDescent="0.25">
      <c r="D453" s="1"/>
      <c r="E453" s="1"/>
      <c r="F453" s="38"/>
      <c r="G453" s="1"/>
      <c r="H453" s="1"/>
      <c r="I453" s="1"/>
      <c r="J453" s="53"/>
      <c r="K453" s="1"/>
    </row>
    <row r="454" spans="4:11" x14ac:dyDescent="0.25">
      <c r="D454" s="1"/>
      <c r="E454" s="1"/>
      <c r="F454" s="38"/>
      <c r="G454" s="1"/>
      <c r="H454" s="1"/>
      <c r="I454" s="1"/>
      <c r="J454" s="53"/>
      <c r="K454" s="1"/>
    </row>
    <row r="455" spans="4:11" x14ac:dyDescent="0.25">
      <c r="D455" s="1"/>
      <c r="E455" s="1"/>
      <c r="F455" s="38"/>
      <c r="G455" s="1"/>
      <c r="H455" s="1"/>
      <c r="I455" s="1"/>
      <c r="J455" s="53"/>
      <c r="K455" s="1"/>
    </row>
    <row r="456" spans="4:11" x14ac:dyDescent="0.25">
      <c r="D456" s="1"/>
      <c r="E456" s="1"/>
      <c r="F456" s="38"/>
      <c r="G456" s="1"/>
      <c r="H456" s="1"/>
      <c r="I456" s="1"/>
      <c r="J456" s="53"/>
      <c r="K456" s="1"/>
    </row>
    <row r="457" spans="4:11" x14ac:dyDescent="0.25">
      <c r="D457" s="1"/>
      <c r="E457" s="1"/>
      <c r="F457" s="38"/>
      <c r="G457" s="1"/>
      <c r="H457" s="1"/>
      <c r="I457" s="1"/>
      <c r="J457" s="53"/>
      <c r="K457" s="1"/>
    </row>
    <row r="458" spans="4:11" x14ac:dyDescent="0.25">
      <c r="D458" s="1"/>
      <c r="E458" s="1"/>
      <c r="F458" s="38"/>
      <c r="G458" s="1"/>
      <c r="H458" s="1"/>
      <c r="I458" s="1"/>
      <c r="J458" s="53"/>
      <c r="K458" s="1"/>
    </row>
    <row r="459" spans="4:11" x14ac:dyDescent="0.25">
      <c r="D459" s="1"/>
      <c r="E459" s="1"/>
      <c r="F459" s="38"/>
      <c r="G459" s="1"/>
      <c r="H459" s="1"/>
      <c r="I459" s="1"/>
      <c r="J459" s="53"/>
      <c r="K459" s="1"/>
    </row>
    <row r="460" spans="4:11" x14ac:dyDescent="0.25">
      <c r="D460" s="1"/>
      <c r="E460" s="1"/>
      <c r="F460" s="38"/>
      <c r="G460" s="1"/>
      <c r="H460" s="1"/>
      <c r="I460" s="1"/>
      <c r="J460" s="53"/>
      <c r="K460" s="1"/>
    </row>
    <row r="461" spans="4:11" x14ac:dyDescent="0.25">
      <c r="D461" s="1"/>
      <c r="E461" s="1"/>
      <c r="F461" s="38"/>
      <c r="G461" s="1"/>
      <c r="H461" s="1"/>
      <c r="I461" s="1"/>
      <c r="J461" s="53"/>
      <c r="K461" s="1"/>
    </row>
    <row r="462" spans="4:11" x14ac:dyDescent="0.25">
      <c r="D462" s="1"/>
      <c r="E462" s="1"/>
      <c r="F462" s="38"/>
      <c r="G462" s="1"/>
      <c r="H462" s="1"/>
      <c r="I462" s="1"/>
      <c r="J462" s="53"/>
      <c r="K462" s="1"/>
    </row>
    <row r="463" spans="4:11" x14ac:dyDescent="0.25">
      <c r="D463" s="1"/>
      <c r="E463" s="1"/>
      <c r="F463" s="38"/>
      <c r="G463" s="1"/>
      <c r="H463" s="1"/>
      <c r="I463" s="1"/>
      <c r="J463" s="53"/>
      <c r="K463" s="1"/>
    </row>
    <row r="464" spans="4:11" x14ac:dyDescent="0.25">
      <c r="D464" s="1"/>
      <c r="E464" s="1"/>
      <c r="F464" s="38"/>
      <c r="G464" s="1"/>
      <c r="H464" s="1"/>
      <c r="I464" s="1"/>
      <c r="J464" s="53"/>
      <c r="K464" s="1"/>
    </row>
    <row r="465" spans="4:11" x14ac:dyDescent="0.25">
      <c r="D465" s="1"/>
      <c r="E465" s="1"/>
      <c r="F465" s="38"/>
      <c r="G465" s="1"/>
      <c r="H465" s="1"/>
      <c r="I465" s="1"/>
      <c r="J465" s="53"/>
      <c r="K465" s="1"/>
    </row>
    <row r="466" spans="4:11" x14ac:dyDescent="0.25">
      <c r="D466" s="1"/>
      <c r="E466" s="1"/>
      <c r="F466" s="38"/>
      <c r="G466" s="1"/>
      <c r="H466" s="1"/>
      <c r="I466" s="1"/>
      <c r="J466" s="53"/>
      <c r="K466" s="1"/>
    </row>
    <row r="467" spans="4:11" x14ac:dyDescent="0.25">
      <c r="D467" s="1"/>
      <c r="E467" s="1"/>
      <c r="F467" s="38"/>
      <c r="G467" s="1"/>
      <c r="H467" s="1"/>
      <c r="I467" s="1"/>
      <c r="J467" s="53"/>
      <c r="K467" s="1"/>
    </row>
    <row r="468" spans="4:11" x14ac:dyDescent="0.25">
      <c r="D468" s="1"/>
      <c r="E468" s="1"/>
      <c r="F468" s="38"/>
      <c r="G468" s="1"/>
      <c r="H468" s="1"/>
      <c r="I468" s="1"/>
      <c r="J468" s="53"/>
      <c r="K468" s="1"/>
    </row>
    <row r="469" spans="4:11" x14ac:dyDescent="0.25">
      <c r="D469" s="1"/>
      <c r="E469" s="1"/>
      <c r="F469" s="38"/>
      <c r="G469" s="1"/>
      <c r="H469" s="1"/>
      <c r="I469" s="1"/>
      <c r="J469" s="53"/>
      <c r="K469" s="1"/>
    </row>
    <row r="470" spans="4:11" x14ac:dyDescent="0.25">
      <c r="D470" s="1"/>
      <c r="E470" s="1"/>
      <c r="F470" s="38"/>
      <c r="G470" s="1"/>
      <c r="H470" s="1"/>
      <c r="I470" s="1"/>
      <c r="J470" s="53"/>
      <c r="K470" s="1"/>
    </row>
    <row r="471" spans="4:11" x14ac:dyDescent="0.25">
      <c r="D471" s="1"/>
      <c r="E471" s="1"/>
      <c r="F471" s="38"/>
      <c r="G471" s="1"/>
      <c r="H471" s="1"/>
      <c r="I471" s="1"/>
      <c r="J471" s="53"/>
      <c r="K471" s="1"/>
    </row>
    <row r="472" spans="4:11" x14ac:dyDescent="0.25">
      <c r="D472" s="1"/>
      <c r="E472" s="1"/>
      <c r="F472" s="38"/>
      <c r="G472" s="1"/>
      <c r="H472" s="1"/>
      <c r="I472" s="1"/>
      <c r="J472" s="53"/>
      <c r="K472" s="1"/>
    </row>
    <row r="473" spans="4:11" x14ac:dyDescent="0.25">
      <c r="D473" s="1"/>
      <c r="E473" s="1"/>
      <c r="F473" s="38"/>
      <c r="G473" s="1"/>
      <c r="H473" s="1"/>
      <c r="I473" s="1"/>
      <c r="J473" s="53"/>
      <c r="K473" s="1"/>
    </row>
    <row r="474" spans="4:11" x14ac:dyDescent="0.25">
      <c r="D474" s="1"/>
      <c r="E474" s="1"/>
      <c r="F474" s="38"/>
      <c r="G474" s="1"/>
      <c r="H474" s="1"/>
      <c r="I474" s="1"/>
      <c r="J474" s="53"/>
      <c r="K474" s="1"/>
    </row>
    <row r="475" spans="4:11" x14ac:dyDescent="0.25">
      <c r="D475" s="1"/>
      <c r="E475" s="1"/>
      <c r="F475" s="38"/>
      <c r="G475" s="1"/>
      <c r="H475" s="1"/>
      <c r="I475" s="1"/>
      <c r="J475" s="53"/>
      <c r="K475" s="1"/>
    </row>
    <row r="476" spans="4:11" x14ac:dyDescent="0.25">
      <c r="D476" s="1"/>
      <c r="E476" s="1"/>
      <c r="F476" s="38"/>
      <c r="G476" s="1"/>
      <c r="H476" s="1"/>
      <c r="I476" s="1"/>
      <c r="J476" s="53"/>
      <c r="K476" s="1"/>
    </row>
    <row r="477" spans="4:11" x14ac:dyDescent="0.25">
      <c r="D477" s="1"/>
      <c r="E477" s="1"/>
      <c r="F477" s="38"/>
      <c r="G477" s="1"/>
      <c r="H477" s="1"/>
      <c r="I477" s="1"/>
      <c r="J477" s="53"/>
      <c r="K477" s="1"/>
    </row>
    <row r="478" spans="4:11" x14ac:dyDescent="0.25">
      <c r="D478" s="1"/>
      <c r="E478" s="1"/>
      <c r="F478" s="38"/>
      <c r="G478" s="1"/>
      <c r="H478" s="1"/>
      <c r="I478" s="1"/>
      <c r="J478" s="53"/>
      <c r="K478" s="1"/>
    </row>
    <row r="479" spans="4:11" x14ac:dyDescent="0.25">
      <c r="D479" s="1"/>
      <c r="E479" s="1"/>
      <c r="F479" s="38"/>
      <c r="G479" s="1"/>
      <c r="H479" s="1"/>
      <c r="I479" s="1"/>
      <c r="J479" s="53"/>
      <c r="K479" s="1"/>
    </row>
    <row r="480" spans="4:11" x14ac:dyDescent="0.25">
      <c r="D480" s="1"/>
      <c r="E480" s="1"/>
      <c r="F480" s="38"/>
      <c r="G480" s="1"/>
      <c r="H480" s="1"/>
      <c r="I480" s="1"/>
      <c r="J480" s="53"/>
      <c r="K480" s="1"/>
    </row>
    <row r="481" spans="4:11" x14ac:dyDescent="0.25">
      <c r="D481" s="1"/>
      <c r="E481" s="1"/>
      <c r="F481" s="38"/>
      <c r="G481" s="1"/>
      <c r="H481" s="1"/>
      <c r="I481" s="1"/>
      <c r="J481" s="53"/>
      <c r="K481" s="1"/>
    </row>
    <row r="482" spans="4:11" x14ac:dyDescent="0.25">
      <c r="D482" s="1"/>
      <c r="E482" s="1"/>
      <c r="F482" s="38"/>
      <c r="G482" s="1"/>
      <c r="H482" s="1"/>
      <c r="I482" s="1"/>
      <c r="J482" s="53"/>
      <c r="K482" s="1"/>
    </row>
    <row r="483" spans="4:11" x14ac:dyDescent="0.25">
      <c r="D483" s="1"/>
      <c r="E483" s="1"/>
      <c r="F483" s="38"/>
      <c r="G483" s="1"/>
      <c r="H483" s="1"/>
      <c r="I483" s="1"/>
      <c r="J483" s="53"/>
      <c r="K483" s="1"/>
    </row>
    <row r="484" spans="4:11" x14ac:dyDescent="0.25">
      <c r="D484" s="1"/>
      <c r="E484" s="1"/>
      <c r="F484" s="38"/>
      <c r="G484" s="1"/>
      <c r="H484" s="1"/>
      <c r="I484" s="1"/>
      <c r="J484" s="53"/>
      <c r="K484" s="1"/>
    </row>
    <row r="485" spans="4:11" x14ac:dyDescent="0.25">
      <c r="D485" s="1"/>
      <c r="E485" s="1"/>
      <c r="F485" s="38"/>
      <c r="G485" s="1"/>
      <c r="H485" s="1"/>
      <c r="I485" s="1"/>
      <c r="J485" s="53"/>
      <c r="K485" s="1"/>
    </row>
    <row r="486" spans="4:11" x14ac:dyDescent="0.25">
      <c r="D486" s="1"/>
      <c r="E486" s="1"/>
      <c r="F486" s="38"/>
      <c r="G486" s="1"/>
      <c r="H486" s="1"/>
      <c r="I486" s="1"/>
      <c r="J486" s="53"/>
      <c r="K486" s="1"/>
    </row>
    <row r="487" spans="4:11" x14ac:dyDescent="0.25">
      <c r="D487" s="1"/>
      <c r="E487" s="1"/>
      <c r="F487" s="38"/>
      <c r="G487" s="1"/>
      <c r="H487" s="1"/>
      <c r="I487" s="1"/>
      <c r="J487" s="53"/>
      <c r="K487" s="1"/>
    </row>
    <row r="488" spans="4:11" x14ac:dyDescent="0.25">
      <c r="D488" s="1"/>
      <c r="E488" s="1"/>
      <c r="F488" s="38"/>
      <c r="G488" s="1"/>
      <c r="H488" s="1"/>
      <c r="I488" s="1"/>
      <c r="J488" s="53"/>
      <c r="K488" s="1"/>
    </row>
    <row r="489" spans="4:11" x14ac:dyDescent="0.25">
      <c r="D489" s="1"/>
      <c r="E489" s="1"/>
      <c r="F489" s="38"/>
      <c r="G489" s="1"/>
      <c r="H489" s="1"/>
      <c r="I489" s="1"/>
      <c r="J489" s="53"/>
      <c r="K489" s="1"/>
    </row>
    <row r="490" spans="4:11" x14ac:dyDescent="0.25">
      <c r="D490" s="1"/>
      <c r="E490" s="1"/>
      <c r="F490" s="38"/>
      <c r="G490" s="1"/>
      <c r="H490" s="1"/>
      <c r="I490" s="1"/>
      <c r="J490" s="53"/>
      <c r="K490" s="1"/>
    </row>
    <row r="491" spans="4:11" x14ac:dyDescent="0.25">
      <c r="D491" s="1"/>
      <c r="E491" s="1"/>
      <c r="F491" s="38"/>
      <c r="G491" s="1"/>
      <c r="H491" s="1"/>
      <c r="I491" s="1"/>
      <c r="J491" s="53"/>
      <c r="K491" s="1"/>
    </row>
    <row r="492" spans="4:11" x14ac:dyDescent="0.25">
      <c r="D492" s="1"/>
      <c r="E492" s="1"/>
      <c r="F492" s="38"/>
      <c r="G492" s="1"/>
      <c r="H492" s="1"/>
      <c r="I492" s="1"/>
      <c r="J492" s="53"/>
      <c r="K492" s="1"/>
    </row>
    <row r="493" spans="4:11" x14ac:dyDescent="0.25">
      <c r="D493" s="1"/>
      <c r="E493" s="1"/>
      <c r="F493" s="38"/>
      <c r="G493" s="1"/>
      <c r="H493" s="1"/>
      <c r="I493" s="1"/>
      <c r="J493" s="53"/>
      <c r="K493" s="1"/>
    </row>
    <row r="494" spans="4:11" x14ac:dyDescent="0.25">
      <c r="D494" s="1"/>
      <c r="E494" s="1"/>
      <c r="F494" s="38"/>
      <c r="G494" s="1"/>
      <c r="H494" s="1"/>
      <c r="I494" s="1"/>
      <c r="J494" s="53"/>
      <c r="K494" s="1"/>
    </row>
    <row r="495" spans="4:11" x14ac:dyDescent="0.25">
      <c r="D495" s="1"/>
      <c r="E495" s="1"/>
      <c r="F495" s="38"/>
      <c r="G495" s="1"/>
      <c r="H495" s="1"/>
      <c r="I495" s="1"/>
      <c r="J495" s="53"/>
      <c r="K495" s="1"/>
    </row>
    <row r="496" spans="4:11" x14ac:dyDescent="0.25">
      <c r="D496" s="1"/>
      <c r="E496" s="1"/>
      <c r="F496" s="38"/>
      <c r="G496" s="1"/>
      <c r="H496" s="1"/>
      <c r="I496" s="1"/>
      <c r="J496" s="53"/>
      <c r="K496" s="1"/>
    </row>
    <row r="497" spans="4:11" x14ac:dyDescent="0.25">
      <c r="D497" s="1"/>
      <c r="E497" s="1"/>
      <c r="F497" s="38"/>
      <c r="G497" s="1"/>
      <c r="H497" s="1"/>
      <c r="I497" s="1"/>
      <c r="J497" s="53"/>
      <c r="K497" s="1"/>
    </row>
    <row r="498" spans="4:11" x14ac:dyDescent="0.25">
      <c r="D498" s="1"/>
      <c r="E498" s="1"/>
      <c r="F498" s="38"/>
      <c r="G498" s="1"/>
      <c r="H498" s="1"/>
      <c r="I498" s="1"/>
      <c r="J498" s="53"/>
      <c r="K498" s="1"/>
    </row>
    <row r="499" spans="4:11" x14ac:dyDescent="0.25">
      <c r="D499" s="1"/>
      <c r="E499" s="1"/>
      <c r="F499" s="38"/>
      <c r="G499" s="1"/>
      <c r="H499" s="1"/>
      <c r="I499" s="1"/>
      <c r="J499" s="53"/>
      <c r="K499" s="1"/>
    </row>
    <row r="500" spans="4:11" x14ac:dyDescent="0.25">
      <c r="D500" s="1"/>
      <c r="E500" s="1"/>
      <c r="F500" s="38"/>
      <c r="G500" s="1"/>
      <c r="H500" s="1"/>
      <c r="I500" s="1"/>
      <c r="J500" s="53"/>
      <c r="K500" s="1"/>
    </row>
    <row r="501" spans="4:11" x14ac:dyDescent="0.25">
      <c r="D501" s="1"/>
      <c r="E501" s="1"/>
      <c r="F501" s="38"/>
      <c r="G501" s="1"/>
      <c r="H501" s="1"/>
      <c r="I501" s="1"/>
      <c r="J501" s="53"/>
      <c r="K501" s="1"/>
    </row>
    <row r="502" spans="4:11" x14ac:dyDescent="0.25">
      <c r="D502" s="1"/>
      <c r="E502" s="1"/>
      <c r="F502" s="38"/>
      <c r="G502" s="1"/>
      <c r="H502" s="1"/>
      <c r="I502" s="1"/>
      <c r="J502" s="53"/>
      <c r="K502" s="1"/>
    </row>
    <row r="503" spans="4:11" x14ac:dyDescent="0.25">
      <c r="D503" s="1"/>
      <c r="E503" s="1"/>
      <c r="F503" s="38"/>
      <c r="G503" s="1"/>
      <c r="H503" s="1"/>
      <c r="I503" s="1"/>
      <c r="J503" s="53"/>
      <c r="K503" s="1"/>
    </row>
    <row r="504" spans="4:11" x14ac:dyDescent="0.25">
      <c r="D504" s="1"/>
      <c r="E504" s="1"/>
      <c r="F504" s="38"/>
      <c r="G504" s="1"/>
      <c r="H504" s="1"/>
      <c r="I504" s="1"/>
      <c r="J504" s="53"/>
      <c r="K504" s="1"/>
    </row>
    <row r="505" spans="4:11" x14ac:dyDescent="0.25">
      <c r="D505" s="1"/>
      <c r="E505" s="1"/>
      <c r="F505" s="38"/>
      <c r="G505" s="1"/>
      <c r="H505" s="1"/>
      <c r="I505" s="1"/>
      <c r="J505" s="53"/>
      <c r="K505" s="1"/>
    </row>
    <row r="506" spans="4:11" x14ac:dyDescent="0.25">
      <c r="D506" s="1"/>
      <c r="E506" s="1"/>
      <c r="F506" s="38"/>
      <c r="G506" s="1"/>
      <c r="H506" s="1"/>
      <c r="I506" s="1"/>
      <c r="J506" s="53"/>
      <c r="K506" s="1"/>
    </row>
    <row r="507" spans="4:11" x14ac:dyDescent="0.25">
      <c r="D507" s="1"/>
      <c r="E507" s="1"/>
      <c r="F507" s="38"/>
      <c r="G507" s="1"/>
      <c r="H507" s="1"/>
      <c r="I507" s="1"/>
      <c r="J507" s="53"/>
      <c r="K507" s="1"/>
    </row>
    <row r="508" spans="4:11" x14ac:dyDescent="0.25">
      <c r="D508" s="1"/>
      <c r="E508" s="1"/>
      <c r="F508" s="38"/>
      <c r="G508" s="1"/>
      <c r="H508" s="1"/>
      <c r="I508" s="1"/>
      <c r="J508" s="53"/>
      <c r="K508" s="1"/>
    </row>
    <row r="509" spans="4:11" x14ac:dyDescent="0.25">
      <c r="D509" s="1"/>
      <c r="E509" s="1"/>
      <c r="F509" s="38"/>
      <c r="G509" s="1"/>
      <c r="H509" s="1"/>
      <c r="I509" s="1"/>
      <c r="J509" s="53"/>
      <c r="K509" s="1"/>
    </row>
    <row r="510" spans="4:11" x14ac:dyDescent="0.25">
      <c r="D510" s="1"/>
      <c r="E510" s="1"/>
      <c r="F510" s="38"/>
      <c r="G510" s="1"/>
      <c r="H510" s="1"/>
      <c r="I510" s="1"/>
      <c r="J510" s="53"/>
      <c r="K510" s="1"/>
    </row>
    <row r="511" spans="4:11" x14ac:dyDescent="0.25">
      <c r="D511" s="1"/>
      <c r="E511" s="1"/>
      <c r="F511" s="38"/>
      <c r="G511" s="1"/>
      <c r="H511" s="1"/>
      <c r="I511" s="1"/>
      <c r="J511" s="53"/>
      <c r="K511" s="1"/>
    </row>
    <row r="512" spans="4:11" x14ac:dyDescent="0.25">
      <c r="D512" s="1"/>
      <c r="E512" s="1"/>
      <c r="F512" s="38"/>
      <c r="G512" s="1"/>
      <c r="H512" s="1"/>
      <c r="I512" s="1"/>
      <c r="J512" s="53"/>
      <c r="K512" s="1"/>
    </row>
    <row r="513" spans="4:11" x14ac:dyDescent="0.25">
      <c r="D513" s="1"/>
      <c r="E513" s="1"/>
      <c r="F513" s="38"/>
      <c r="G513" s="1"/>
      <c r="H513" s="1"/>
      <c r="I513" s="1"/>
      <c r="J513" s="53"/>
      <c r="K513" s="1"/>
    </row>
    <row r="514" spans="4:11" x14ac:dyDescent="0.25">
      <c r="D514" s="1"/>
      <c r="E514" s="1"/>
      <c r="F514" s="38"/>
      <c r="G514" s="1"/>
      <c r="H514" s="1"/>
      <c r="I514" s="1"/>
      <c r="J514" s="53"/>
      <c r="K514" s="1"/>
    </row>
    <row r="515" spans="4:11" x14ac:dyDescent="0.25">
      <c r="D515" s="1"/>
      <c r="E515" s="1"/>
      <c r="F515" s="38"/>
      <c r="G515" s="1"/>
      <c r="H515" s="1"/>
      <c r="I515" s="1"/>
      <c r="J515" s="53"/>
      <c r="K515" s="1"/>
    </row>
    <row r="516" spans="4:11" x14ac:dyDescent="0.25">
      <c r="D516" s="1"/>
      <c r="E516" s="1"/>
      <c r="F516" s="38"/>
      <c r="G516" s="1"/>
      <c r="H516" s="1"/>
      <c r="I516" s="1"/>
      <c r="J516" s="53"/>
      <c r="K516" s="1"/>
    </row>
    <row r="517" spans="4:11" x14ac:dyDescent="0.25">
      <c r="D517" s="1"/>
      <c r="E517" s="1"/>
      <c r="F517" s="38"/>
      <c r="G517" s="1"/>
      <c r="H517" s="1"/>
      <c r="I517" s="1"/>
      <c r="J517" s="53"/>
      <c r="K517" s="1"/>
    </row>
    <row r="518" spans="4:11" x14ac:dyDescent="0.25">
      <c r="D518" s="1"/>
      <c r="E518" s="1"/>
      <c r="F518" s="38"/>
      <c r="G518" s="1"/>
      <c r="H518" s="1"/>
      <c r="I518" s="1"/>
      <c r="J518" s="53"/>
      <c r="K518" s="1"/>
    </row>
    <row r="519" spans="4:11" x14ac:dyDescent="0.25">
      <c r="D519" s="1"/>
      <c r="E519" s="1"/>
      <c r="F519" s="38"/>
      <c r="G519" s="1"/>
      <c r="H519" s="1"/>
      <c r="I519" s="1"/>
      <c r="J519" s="53"/>
      <c r="K519" s="1"/>
    </row>
    <row r="520" spans="4:11" x14ac:dyDescent="0.25">
      <c r="D520" s="1"/>
      <c r="E520" s="1"/>
      <c r="F520" s="38"/>
      <c r="G520" s="1"/>
      <c r="H520" s="1"/>
      <c r="I520" s="1"/>
      <c r="J520" s="53"/>
      <c r="K520" s="1"/>
    </row>
    <row r="521" spans="4:11" x14ac:dyDescent="0.25">
      <c r="D521" s="1"/>
      <c r="E521" s="1"/>
      <c r="F521" s="38"/>
      <c r="G521" s="1"/>
      <c r="H521" s="1"/>
      <c r="I521" s="1"/>
      <c r="J521" s="53"/>
      <c r="K521" s="1"/>
    </row>
    <row r="522" spans="4:11" x14ac:dyDescent="0.25">
      <c r="D522" s="1"/>
      <c r="E522" s="1"/>
      <c r="F522" s="38"/>
      <c r="G522" s="1"/>
      <c r="H522" s="1"/>
      <c r="I522" s="1"/>
      <c r="J522" s="53"/>
      <c r="K522" s="1"/>
    </row>
    <row r="523" spans="4:11" x14ac:dyDescent="0.25">
      <c r="D523" s="1"/>
      <c r="E523" s="1"/>
      <c r="F523" s="38"/>
      <c r="G523" s="1"/>
      <c r="H523" s="1"/>
      <c r="I523" s="1"/>
      <c r="J523" s="53"/>
      <c r="K523" s="1"/>
    </row>
    <row r="524" spans="4:11" x14ac:dyDescent="0.25">
      <c r="D524" s="1"/>
      <c r="E524" s="1"/>
      <c r="F524" s="38"/>
      <c r="G524" s="1"/>
      <c r="H524" s="1"/>
      <c r="I524" s="1"/>
      <c r="J524" s="53"/>
      <c r="K524" s="1"/>
    </row>
    <row r="525" spans="4:11" x14ac:dyDescent="0.25">
      <c r="D525" s="1"/>
      <c r="E525" s="1"/>
      <c r="F525" s="38"/>
      <c r="G525" s="1"/>
      <c r="H525" s="1"/>
      <c r="I525" s="1"/>
      <c r="J525" s="53"/>
      <c r="K525" s="1"/>
    </row>
    <row r="526" spans="4:11" x14ac:dyDescent="0.25">
      <c r="D526" s="1"/>
      <c r="E526" s="1"/>
      <c r="F526" s="38"/>
      <c r="G526" s="1"/>
      <c r="H526" s="1"/>
      <c r="I526" s="1"/>
      <c r="J526" s="53"/>
      <c r="K526" s="1"/>
    </row>
    <row r="527" spans="4:11" x14ac:dyDescent="0.25">
      <c r="D527" s="1"/>
      <c r="E527" s="1"/>
      <c r="F527" s="38"/>
      <c r="G527" s="1"/>
      <c r="H527" s="1"/>
      <c r="I527" s="1"/>
      <c r="J527" s="53"/>
      <c r="K527" s="1"/>
    </row>
    <row r="528" spans="4:11" x14ac:dyDescent="0.25">
      <c r="D528" s="1"/>
      <c r="E528" s="1"/>
      <c r="F528" s="38"/>
      <c r="G528" s="1"/>
      <c r="H528" s="1"/>
      <c r="I528" s="1"/>
      <c r="J528" s="53"/>
      <c r="K528" s="1"/>
    </row>
    <row r="529" spans="4:11" x14ac:dyDescent="0.25">
      <c r="D529" s="1"/>
      <c r="E529" s="1"/>
      <c r="F529" s="38"/>
      <c r="G529" s="1"/>
      <c r="H529" s="1"/>
      <c r="I529" s="1"/>
      <c r="J529" s="53"/>
      <c r="K529" s="1"/>
    </row>
    <row r="530" spans="4:11" x14ac:dyDescent="0.25">
      <c r="D530" s="1"/>
      <c r="E530" s="1"/>
      <c r="F530" s="38"/>
      <c r="G530" s="1"/>
      <c r="H530" s="1"/>
      <c r="I530" s="1"/>
      <c r="J530" s="53"/>
      <c r="K530" s="1"/>
    </row>
    <row r="531" spans="4:11" x14ac:dyDescent="0.25">
      <c r="D531" s="1"/>
      <c r="E531" s="1"/>
      <c r="F531" s="38"/>
      <c r="G531" s="1"/>
      <c r="H531" s="1"/>
      <c r="I531" s="1"/>
      <c r="J531" s="53"/>
      <c r="K531" s="1"/>
    </row>
    <row r="532" spans="4:11" x14ac:dyDescent="0.25">
      <c r="D532" s="1"/>
      <c r="E532" s="1"/>
      <c r="F532" s="38"/>
      <c r="G532" s="1"/>
      <c r="H532" s="1"/>
      <c r="I532" s="1"/>
      <c r="J532" s="53"/>
      <c r="K532" s="1"/>
    </row>
    <row r="533" spans="4:11" x14ac:dyDescent="0.25">
      <c r="D533" s="1"/>
      <c r="E533" s="1"/>
      <c r="F533" s="38"/>
      <c r="G533" s="1"/>
      <c r="H533" s="1"/>
      <c r="I533" s="1"/>
      <c r="J533" s="53"/>
      <c r="K533" s="1"/>
    </row>
    <row r="534" spans="4:11" x14ac:dyDescent="0.25">
      <c r="D534" s="1"/>
      <c r="E534" s="1"/>
      <c r="F534" s="38"/>
      <c r="G534" s="1"/>
      <c r="H534" s="1"/>
      <c r="I534" s="1"/>
      <c r="J534" s="53"/>
      <c r="K534" s="1"/>
    </row>
    <row r="535" spans="4:11" x14ac:dyDescent="0.25">
      <c r="D535" s="1"/>
      <c r="E535" s="1"/>
      <c r="F535" s="38"/>
      <c r="G535" s="1"/>
      <c r="H535" s="1"/>
      <c r="I535" s="1"/>
      <c r="J535" s="53"/>
      <c r="K535" s="1"/>
    </row>
    <row r="536" spans="4:11" x14ac:dyDescent="0.25">
      <c r="D536" s="1"/>
      <c r="E536" s="1"/>
      <c r="F536" s="38"/>
      <c r="G536" s="1"/>
      <c r="H536" s="1"/>
      <c r="I536" s="1"/>
      <c r="J536" s="53"/>
      <c r="K536" s="1"/>
    </row>
    <row r="537" spans="4:11" x14ac:dyDescent="0.25">
      <c r="D537" s="1"/>
      <c r="E537" s="1"/>
      <c r="F537" s="38"/>
      <c r="G537" s="1"/>
      <c r="H537" s="1"/>
      <c r="I537" s="1"/>
      <c r="J537" s="53"/>
      <c r="K537" s="1"/>
    </row>
    <row r="538" spans="4:11" x14ac:dyDescent="0.25">
      <c r="D538" s="1"/>
      <c r="E538" s="1"/>
      <c r="F538" s="38"/>
      <c r="G538" s="1"/>
      <c r="H538" s="1"/>
      <c r="I538" s="1"/>
      <c r="J538" s="53"/>
      <c r="K538" s="1"/>
    </row>
    <row r="539" spans="4:11" x14ac:dyDescent="0.25">
      <c r="D539" s="1"/>
      <c r="E539" s="1"/>
      <c r="F539" s="38"/>
      <c r="G539" s="1"/>
      <c r="H539" s="1"/>
      <c r="I539" s="1"/>
      <c r="J539" s="53"/>
      <c r="K539" s="1"/>
    </row>
    <row r="540" spans="4:11" x14ac:dyDescent="0.25">
      <c r="D540" s="1"/>
      <c r="E540" s="1"/>
      <c r="F540" s="38"/>
      <c r="G540" s="1"/>
      <c r="H540" s="1"/>
      <c r="I540" s="1"/>
      <c r="J540" s="53"/>
      <c r="K540" s="1"/>
    </row>
    <row r="541" spans="4:11" x14ac:dyDescent="0.25">
      <c r="D541" s="1"/>
      <c r="E541" s="1"/>
      <c r="F541" s="38"/>
      <c r="G541" s="1"/>
      <c r="H541" s="1"/>
      <c r="I541" s="1"/>
      <c r="J541" s="53"/>
      <c r="K541" s="1"/>
    </row>
    <row r="542" spans="4:11" x14ac:dyDescent="0.25">
      <c r="D542" s="1"/>
      <c r="E542" s="1"/>
      <c r="F542" s="38"/>
      <c r="G542" s="1"/>
      <c r="H542" s="1"/>
      <c r="I542" s="1"/>
      <c r="J542" s="53"/>
      <c r="K542" s="1"/>
    </row>
    <row r="543" spans="4:11" x14ac:dyDescent="0.25">
      <c r="D543" s="1"/>
      <c r="E543" s="1"/>
      <c r="F543" s="38"/>
      <c r="G543" s="1"/>
      <c r="H543" s="1"/>
      <c r="I543" s="1"/>
      <c r="J543" s="53"/>
      <c r="K543" s="1"/>
    </row>
    <row r="544" spans="4:11" x14ac:dyDescent="0.25">
      <c r="D544" s="1"/>
      <c r="E544" s="1"/>
      <c r="F544" s="38"/>
      <c r="G544" s="1"/>
      <c r="H544" s="1"/>
      <c r="I544" s="1"/>
      <c r="J544" s="53"/>
      <c r="K544" s="1"/>
    </row>
    <row r="545" spans="4:11" x14ac:dyDescent="0.25">
      <c r="D545" s="1"/>
      <c r="E545" s="1"/>
      <c r="F545" s="38"/>
      <c r="G545" s="1"/>
      <c r="H545" s="1"/>
      <c r="I545" s="1"/>
      <c r="J545" s="53"/>
      <c r="K545" s="1"/>
    </row>
    <row r="546" spans="4:11" x14ac:dyDescent="0.25">
      <c r="D546" s="1"/>
      <c r="E546" s="1"/>
      <c r="F546" s="38"/>
      <c r="G546" s="1"/>
      <c r="H546" s="1"/>
      <c r="I546" s="1"/>
      <c r="J546" s="53"/>
      <c r="K546" s="1"/>
    </row>
    <row r="547" spans="4:11" x14ac:dyDescent="0.25">
      <c r="D547" s="1"/>
      <c r="E547" s="1"/>
      <c r="F547" s="38"/>
      <c r="G547" s="1"/>
      <c r="H547" s="1"/>
      <c r="I547" s="1"/>
      <c r="J547" s="53"/>
      <c r="K547" s="1"/>
    </row>
    <row r="548" spans="4:11" x14ac:dyDescent="0.25">
      <c r="D548" s="1"/>
      <c r="E548" s="1"/>
      <c r="F548" s="38"/>
      <c r="G548" s="1"/>
      <c r="H548" s="1"/>
      <c r="I548" s="1"/>
      <c r="J548" s="53"/>
      <c r="K548" s="1"/>
    </row>
    <row r="549" spans="4:11" x14ac:dyDescent="0.25">
      <c r="D549" s="1"/>
      <c r="E549" s="1"/>
      <c r="F549" s="38"/>
      <c r="G549" s="1"/>
      <c r="H549" s="1"/>
      <c r="I549" s="1"/>
      <c r="J549" s="53"/>
      <c r="K549" s="1"/>
    </row>
    <row r="550" spans="4:11" x14ac:dyDescent="0.25">
      <c r="D550" s="1"/>
      <c r="E550" s="1"/>
      <c r="F550" s="38"/>
      <c r="G550" s="1"/>
      <c r="H550" s="1"/>
      <c r="I550" s="1"/>
      <c r="J550" s="53"/>
      <c r="K550" s="1"/>
    </row>
    <row r="551" spans="4:11" x14ac:dyDescent="0.25">
      <c r="D551" s="1"/>
      <c r="E551" s="1"/>
      <c r="F551" s="38"/>
      <c r="G551" s="1"/>
      <c r="H551" s="1"/>
      <c r="I551" s="1"/>
      <c r="J551" s="53"/>
      <c r="K551" s="1"/>
    </row>
    <row r="552" spans="4:11" x14ac:dyDescent="0.25">
      <c r="D552" s="1"/>
      <c r="E552" s="1"/>
      <c r="F552" s="38"/>
      <c r="G552" s="1"/>
      <c r="H552" s="1"/>
      <c r="I552" s="1"/>
      <c r="J552" s="53"/>
      <c r="K552" s="1"/>
    </row>
    <row r="553" spans="4:11" x14ac:dyDescent="0.25">
      <c r="D553" s="1"/>
      <c r="E553" s="1"/>
      <c r="F553" s="38"/>
      <c r="G553" s="1"/>
      <c r="H553" s="1"/>
      <c r="I553" s="1"/>
      <c r="J553" s="53"/>
      <c r="K553" s="1"/>
    </row>
    <row r="554" spans="4:11" x14ac:dyDescent="0.25">
      <c r="D554" s="1"/>
      <c r="E554" s="1"/>
      <c r="F554" s="38"/>
      <c r="G554" s="1"/>
      <c r="H554" s="1"/>
      <c r="I554" s="1"/>
      <c r="J554" s="53"/>
      <c r="K554" s="1"/>
    </row>
    <row r="555" spans="4:11" x14ac:dyDescent="0.25">
      <c r="D555" s="1"/>
      <c r="E555" s="1"/>
      <c r="F555" s="38"/>
      <c r="G555" s="1"/>
      <c r="H555" s="1"/>
      <c r="I555" s="1"/>
      <c r="J555" s="53"/>
      <c r="K555" s="1"/>
    </row>
    <row r="556" spans="4:11" x14ac:dyDescent="0.25">
      <c r="D556" s="1"/>
      <c r="E556" s="1"/>
      <c r="F556" s="38"/>
      <c r="G556" s="1"/>
      <c r="H556" s="1"/>
      <c r="I556" s="1"/>
      <c r="J556" s="53"/>
      <c r="K556" s="1"/>
    </row>
    <row r="557" spans="4:11" x14ac:dyDescent="0.25">
      <c r="D557" s="1"/>
      <c r="E557" s="1"/>
      <c r="F557" s="38"/>
      <c r="G557" s="1"/>
      <c r="H557" s="1"/>
      <c r="I557" s="1"/>
      <c r="J557" s="53"/>
      <c r="K557" s="1"/>
    </row>
    <row r="558" spans="4:11" x14ac:dyDescent="0.25">
      <c r="D558" s="1"/>
      <c r="E558" s="1"/>
      <c r="F558" s="38"/>
      <c r="G558" s="1"/>
      <c r="H558" s="1"/>
      <c r="I558" s="1"/>
      <c r="J558" s="53"/>
      <c r="K558" s="1"/>
    </row>
    <row r="559" spans="4:11" x14ac:dyDescent="0.25">
      <c r="D559" s="1"/>
      <c r="E559" s="1"/>
      <c r="F559" s="38"/>
      <c r="G559" s="1"/>
      <c r="H559" s="1"/>
      <c r="I559" s="1"/>
      <c r="J559" s="53"/>
      <c r="K559" s="1"/>
    </row>
    <row r="560" spans="4:11" x14ac:dyDescent="0.25">
      <c r="D560" s="1"/>
      <c r="E560" s="1"/>
      <c r="F560" s="38"/>
      <c r="G560" s="1"/>
      <c r="H560" s="1"/>
      <c r="I560" s="1"/>
      <c r="J560" s="53"/>
      <c r="K560" s="1"/>
    </row>
    <row r="561" spans="4:11" x14ac:dyDescent="0.25">
      <c r="D561" s="1"/>
      <c r="E561" s="1"/>
      <c r="F561" s="38"/>
      <c r="G561" s="1"/>
      <c r="H561" s="1"/>
      <c r="I561" s="1"/>
      <c r="J561" s="53"/>
      <c r="K561" s="1"/>
    </row>
    <row r="562" spans="4:11" x14ac:dyDescent="0.25">
      <c r="D562" s="1"/>
      <c r="E562" s="1"/>
      <c r="F562" s="38"/>
      <c r="G562" s="1"/>
      <c r="H562" s="1"/>
      <c r="I562" s="1"/>
      <c r="J562" s="53"/>
      <c r="K562" s="1"/>
    </row>
    <row r="563" spans="4:11" x14ac:dyDescent="0.25">
      <c r="D563" s="1"/>
      <c r="E563" s="1"/>
      <c r="F563" s="38"/>
      <c r="G563" s="1"/>
      <c r="H563" s="1"/>
      <c r="I563" s="1"/>
      <c r="J563" s="53"/>
      <c r="K563" s="1"/>
    </row>
    <row r="564" spans="4:11" x14ac:dyDescent="0.25">
      <c r="D564" s="1"/>
      <c r="E564" s="1"/>
      <c r="F564" s="38"/>
      <c r="G564" s="1"/>
      <c r="H564" s="1"/>
      <c r="I564" s="1"/>
      <c r="J564" s="53"/>
      <c r="K564" s="1"/>
    </row>
    <row r="565" spans="4:11" x14ac:dyDescent="0.25">
      <c r="D565" s="1"/>
      <c r="E565" s="1"/>
      <c r="F565" s="38"/>
      <c r="G565" s="1"/>
      <c r="H565" s="1"/>
      <c r="I565" s="1"/>
      <c r="J565" s="53"/>
      <c r="K565" s="1"/>
    </row>
    <row r="566" spans="4:11" x14ac:dyDescent="0.25">
      <c r="D566" s="1"/>
      <c r="E566" s="1"/>
      <c r="F566" s="38"/>
      <c r="G566" s="1"/>
      <c r="H566" s="1"/>
      <c r="I566" s="1"/>
      <c r="J566" s="53"/>
      <c r="K566" s="1"/>
    </row>
    <row r="567" spans="4:11" x14ac:dyDescent="0.25">
      <c r="D567" s="1"/>
      <c r="E567" s="1"/>
      <c r="F567" s="38"/>
      <c r="G567" s="1"/>
      <c r="H567" s="1"/>
      <c r="I567" s="1"/>
      <c r="J567" s="53"/>
      <c r="K567" s="1"/>
    </row>
    <row r="568" spans="4:11" x14ac:dyDescent="0.25">
      <c r="D568" s="1"/>
      <c r="E568" s="1"/>
      <c r="F568" s="38"/>
      <c r="G568" s="1"/>
      <c r="H568" s="1"/>
      <c r="I568" s="1"/>
      <c r="J568" s="53"/>
      <c r="K568" s="1"/>
    </row>
    <row r="569" spans="4:11" x14ac:dyDescent="0.25">
      <c r="D569" s="1"/>
      <c r="E569" s="1"/>
      <c r="F569" s="38"/>
      <c r="G569" s="1"/>
      <c r="H569" s="1"/>
      <c r="I569" s="1"/>
      <c r="J569" s="53"/>
      <c r="K569" s="1"/>
    </row>
    <row r="570" spans="4:11" x14ac:dyDescent="0.25">
      <c r="D570" s="1"/>
      <c r="E570" s="1"/>
      <c r="F570" s="38"/>
      <c r="G570" s="1"/>
      <c r="H570" s="1"/>
      <c r="I570" s="1"/>
      <c r="J570" s="53"/>
      <c r="K570" s="1"/>
    </row>
    <row r="571" spans="4:11" x14ac:dyDescent="0.25">
      <c r="D571" s="1"/>
      <c r="E571" s="1"/>
      <c r="F571" s="38"/>
      <c r="G571" s="1"/>
      <c r="H571" s="1"/>
      <c r="I571" s="1"/>
      <c r="J571" s="53"/>
      <c r="K571" s="1"/>
    </row>
    <row r="572" spans="4:11" x14ac:dyDescent="0.25">
      <c r="D572" s="1"/>
      <c r="E572" s="1"/>
      <c r="F572" s="38"/>
      <c r="G572" s="1"/>
      <c r="H572" s="1"/>
      <c r="I572" s="1"/>
      <c r="J572" s="53"/>
      <c r="K572" s="1"/>
    </row>
    <row r="573" spans="4:11" x14ac:dyDescent="0.25">
      <c r="D573" s="1"/>
      <c r="E573" s="1"/>
      <c r="F573" s="38"/>
      <c r="G573" s="1"/>
      <c r="H573" s="1"/>
      <c r="I573" s="1"/>
      <c r="J573" s="53"/>
      <c r="K573" s="1"/>
    </row>
    <row r="574" spans="4:11" x14ac:dyDescent="0.25">
      <c r="D574" s="1"/>
      <c r="E574" s="1"/>
      <c r="F574" s="38"/>
      <c r="G574" s="1"/>
      <c r="H574" s="1"/>
      <c r="I574" s="1"/>
      <c r="J574" s="53"/>
      <c r="K574" s="1"/>
    </row>
    <row r="575" spans="4:11" x14ac:dyDescent="0.25">
      <c r="D575" s="1"/>
      <c r="E575" s="1"/>
      <c r="F575" s="38"/>
      <c r="G575" s="1"/>
      <c r="H575" s="1"/>
      <c r="I575" s="1"/>
      <c r="J575" s="53"/>
      <c r="K575" s="1"/>
    </row>
    <row r="576" spans="4:11" x14ac:dyDescent="0.25">
      <c r="D576" s="1"/>
      <c r="E576" s="1"/>
      <c r="F576" s="38"/>
      <c r="G576" s="1"/>
      <c r="H576" s="1"/>
      <c r="I576" s="1"/>
      <c r="J576" s="53"/>
      <c r="K576" s="1"/>
    </row>
    <row r="577" spans="4:11" x14ac:dyDescent="0.25">
      <c r="D577" s="1"/>
      <c r="E577" s="1"/>
      <c r="F577" s="38"/>
      <c r="G577" s="1"/>
      <c r="H577" s="1"/>
      <c r="I577" s="1"/>
      <c r="J577" s="53"/>
      <c r="K577" s="1"/>
    </row>
    <row r="578" spans="4:11" x14ac:dyDescent="0.25">
      <c r="D578" s="1"/>
      <c r="E578" s="1"/>
      <c r="F578" s="38"/>
      <c r="G578" s="1"/>
      <c r="H578" s="1"/>
      <c r="I578" s="1"/>
      <c r="J578" s="53"/>
      <c r="K578" s="1"/>
    </row>
    <row r="579" spans="4:11" x14ac:dyDescent="0.25">
      <c r="D579" s="1"/>
      <c r="E579" s="1"/>
      <c r="F579" s="38"/>
      <c r="G579" s="1"/>
      <c r="H579" s="1"/>
      <c r="I579" s="1"/>
      <c r="J579" s="53"/>
      <c r="K579" s="1"/>
    </row>
    <row r="580" spans="4:11" x14ac:dyDescent="0.25">
      <c r="D580" s="1"/>
      <c r="E580" s="1"/>
      <c r="F580" s="38"/>
      <c r="G580" s="1"/>
      <c r="H580" s="1"/>
      <c r="I580" s="1"/>
      <c r="J580" s="53"/>
      <c r="K580" s="1"/>
    </row>
    <row r="581" spans="4:11" x14ac:dyDescent="0.25">
      <c r="D581" s="1"/>
      <c r="E581" s="1"/>
      <c r="F581" s="38"/>
      <c r="G581" s="1"/>
      <c r="H581" s="1"/>
      <c r="I581" s="1"/>
      <c r="J581" s="53"/>
      <c r="K581" s="1"/>
    </row>
    <row r="582" spans="4:11" x14ac:dyDescent="0.25">
      <c r="D582" s="1"/>
      <c r="E582" s="1"/>
      <c r="F582" s="38"/>
      <c r="G582" s="1"/>
      <c r="H582" s="1"/>
      <c r="I582" s="1"/>
      <c r="J582" s="53"/>
      <c r="K582" s="1"/>
    </row>
    <row r="583" spans="4:11" x14ac:dyDescent="0.25">
      <c r="D583" s="1"/>
      <c r="E583" s="1"/>
      <c r="F583" s="38"/>
      <c r="G583" s="1"/>
      <c r="H583" s="1"/>
      <c r="I583" s="1"/>
      <c r="J583" s="53"/>
      <c r="K583" s="1"/>
    </row>
    <row r="584" spans="4:11" x14ac:dyDescent="0.25">
      <c r="D584" s="1"/>
      <c r="E584" s="1"/>
      <c r="F584" s="38"/>
      <c r="G584" s="1"/>
      <c r="H584" s="1"/>
      <c r="I584" s="1"/>
      <c r="J584" s="53"/>
      <c r="K584" s="1"/>
    </row>
    <row r="585" spans="4:11" x14ac:dyDescent="0.25">
      <c r="D585" s="1"/>
      <c r="E585" s="1"/>
      <c r="F585" s="38"/>
      <c r="G585" s="1"/>
      <c r="H585" s="1"/>
      <c r="I585" s="1"/>
      <c r="J585" s="53"/>
      <c r="K585" s="1"/>
    </row>
    <row r="586" spans="4:11" x14ac:dyDescent="0.25">
      <c r="D586" s="1"/>
      <c r="E586" s="1"/>
      <c r="F586" s="38"/>
      <c r="G586" s="1"/>
      <c r="H586" s="1"/>
      <c r="I586" s="1"/>
      <c r="J586" s="53"/>
      <c r="K586" s="1"/>
    </row>
    <row r="587" spans="4:11" x14ac:dyDescent="0.25">
      <c r="D587" s="1"/>
      <c r="E587" s="1"/>
      <c r="F587" s="38"/>
      <c r="G587" s="1"/>
      <c r="H587" s="1"/>
      <c r="I587" s="1"/>
      <c r="J587" s="53"/>
      <c r="K587" s="1"/>
    </row>
    <row r="588" spans="4:11" x14ac:dyDescent="0.25">
      <c r="D588" s="1"/>
      <c r="E588" s="1"/>
      <c r="F588" s="38"/>
      <c r="G588" s="1"/>
      <c r="H588" s="1"/>
      <c r="I588" s="1"/>
      <c r="J588" s="53"/>
      <c r="K588" s="1"/>
    </row>
    <row r="589" spans="4:11" x14ac:dyDescent="0.25">
      <c r="D589" s="1"/>
      <c r="E589" s="1"/>
      <c r="F589" s="38"/>
      <c r="G589" s="1"/>
      <c r="H589" s="1"/>
      <c r="I589" s="1"/>
      <c r="J589" s="53"/>
      <c r="K589" s="1"/>
    </row>
    <row r="590" spans="4:11" x14ac:dyDescent="0.25">
      <c r="D590" s="1"/>
      <c r="E590" s="1"/>
      <c r="F590" s="38"/>
      <c r="G590" s="1"/>
      <c r="H590" s="1"/>
      <c r="I590" s="1"/>
      <c r="J590" s="53"/>
      <c r="K590" s="1"/>
    </row>
    <row r="591" spans="4:11" x14ac:dyDescent="0.25">
      <c r="D591" s="1"/>
      <c r="E591" s="1"/>
      <c r="F591" s="38"/>
      <c r="G591" s="1"/>
      <c r="H591" s="1"/>
      <c r="I591" s="1"/>
      <c r="J591" s="53"/>
      <c r="K591" s="1"/>
    </row>
    <row r="592" spans="4:11" x14ac:dyDescent="0.25">
      <c r="D592" s="1"/>
      <c r="E592" s="1"/>
      <c r="F592" s="38"/>
      <c r="G592" s="1"/>
      <c r="H592" s="1"/>
      <c r="I592" s="1"/>
      <c r="J592" s="53"/>
      <c r="K592" s="1"/>
    </row>
    <row r="593" spans="4:11" x14ac:dyDescent="0.25">
      <c r="D593" s="1"/>
      <c r="E593" s="1"/>
      <c r="F593" s="38"/>
      <c r="G593" s="1"/>
      <c r="H593" s="1"/>
      <c r="I593" s="1"/>
      <c r="J593" s="53"/>
      <c r="K593" s="1"/>
    </row>
    <row r="594" spans="4:11" x14ac:dyDescent="0.25">
      <c r="D594" s="1"/>
      <c r="E594" s="1"/>
      <c r="F594" s="38"/>
      <c r="G594" s="1"/>
      <c r="H594" s="1"/>
      <c r="I594" s="1"/>
      <c r="J594" s="53"/>
      <c r="K594" s="1"/>
    </row>
    <row r="595" spans="4:11" x14ac:dyDescent="0.25">
      <c r="D595" s="1"/>
      <c r="E595" s="1"/>
      <c r="F595" s="38"/>
      <c r="G595" s="1"/>
      <c r="H595" s="1"/>
      <c r="I595" s="1"/>
      <c r="J595" s="53"/>
      <c r="K595" s="1"/>
    </row>
    <row r="596" spans="4:11" x14ac:dyDescent="0.25">
      <c r="D596" s="1"/>
      <c r="E596" s="1"/>
      <c r="F596" s="38"/>
      <c r="G596" s="1"/>
      <c r="H596" s="1"/>
      <c r="I596" s="1"/>
      <c r="J596" s="53"/>
      <c r="K596" s="1"/>
    </row>
    <row r="597" spans="4:11" x14ac:dyDescent="0.25">
      <c r="D597" s="1"/>
      <c r="E597" s="1"/>
      <c r="F597" s="38"/>
      <c r="G597" s="1"/>
      <c r="H597" s="1"/>
      <c r="I597" s="1"/>
      <c r="J597" s="53"/>
      <c r="K597" s="1"/>
    </row>
    <row r="598" spans="4:11" x14ac:dyDescent="0.25">
      <c r="D598" s="1"/>
      <c r="E598" s="1"/>
      <c r="F598" s="38"/>
      <c r="G598" s="1"/>
      <c r="H598" s="1"/>
      <c r="I598" s="1"/>
      <c r="J598" s="53"/>
      <c r="K598" s="1"/>
    </row>
    <row r="599" spans="4:11" x14ac:dyDescent="0.25">
      <c r="D599" s="1"/>
      <c r="E599" s="1"/>
      <c r="F599" s="38"/>
      <c r="G599" s="1"/>
      <c r="H599" s="1"/>
      <c r="I599" s="1"/>
      <c r="J599" s="53"/>
      <c r="K599" s="1"/>
    </row>
    <row r="600" spans="4:11" x14ac:dyDescent="0.25">
      <c r="D600" s="1"/>
      <c r="E600" s="1"/>
      <c r="F600" s="38"/>
      <c r="G600" s="1"/>
      <c r="H600" s="1"/>
      <c r="I600" s="1"/>
      <c r="J600" s="53"/>
      <c r="K600" s="1"/>
    </row>
    <row r="601" spans="4:11" x14ac:dyDescent="0.25">
      <c r="D601" s="1"/>
      <c r="E601" s="1"/>
      <c r="F601" s="38"/>
      <c r="G601" s="1"/>
      <c r="H601" s="1"/>
      <c r="I601" s="1"/>
      <c r="J601" s="53"/>
      <c r="K601" s="1"/>
    </row>
    <row r="602" spans="4:11" x14ac:dyDescent="0.25">
      <c r="D602" s="1"/>
      <c r="E602" s="1"/>
      <c r="F602" s="38"/>
      <c r="G602" s="1"/>
      <c r="H602" s="1"/>
      <c r="I602" s="1"/>
      <c r="J602" s="53"/>
      <c r="K602" s="1"/>
    </row>
    <row r="603" spans="4:11" x14ac:dyDescent="0.25">
      <c r="D603" s="1"/>
      <c r="E603" s="1"/>
      <c r="F603" s="38"/>
      <c r="G603" s="1"/>
      <c r="H603" s="1"/>
      <c r="I603" s="1"/>
      <c r="J603" s="53"/>
      <c r="K603" s="1"/>
    </row>
    <row r="604" spans="4:11" x14ac:dyDescent="0.25">
      <c r="D604" s="1"/>
      <c r="E604" s="1"/>
      <c r="F604" s="38"/>
      <c r="G604" s="1"/>
      <c r="H604" s="1"/>
      <c r="I604" s="1"/>
      <c r="J604" s="53"/>
      <c r="K604" s="1"/>
    </row>
    <row r="605" spans="4:11" x14ac:dyDescent="0.25">
      <c r="D605" s="1"/>
      <c r="E605" s="1"/>
      <c r="F605" s="38"/>
      <c r="G605" s="1"/>
      <c r="H605" s="1"/>
      <c r="I605" s="1"/>
      <c r="J605" s="53"/>
      <c r="K605" s="1"/>
    </row>
    <row r="606" spans="4:11" x14ac:dyDescent="0.25">
      <c r="D606" s="1"/>
      <c r="E606" s="1"/>
      <c r="F606" s="38"/>
      <c r="G606" s="1"/>
      <c r="H606" s="1"/>
      <c r="I606" s="1"/>
      <c r="J606" s="53"/>
      <c r="K606" s="1"/>
    </row>
    <row r="607" spans="4:11" x14ac:dyDescent="0.25">
      <c r="D607" s="1"/>
      <c r="E607" s="1"/>
      <c r="F607" s="38"/>
      <c r="G607" s="1"/>
      <c r="H607" s="1"/>
      <c r="I607" s="1"/>
      <c r="J607" s="53"/>
      <c r="K607" s="1"/>
    </row>
    <row r="608" spans="4:11" x14ac:dyDescent="0.25">
      <c r="D608" s="1"/>
      <c r="E608" s="1"/>
      <c r="F608" s="38"/>
      <c r="G608" s="1"/>
      <c r="H608" s="1"/>
      <c r="I608" s="1"/>
      <c r="J608" s="53"/>
      <c r="K608" s="1"/>
    </row>
    <row r="609" spans="4:11" x14ac:dyDescent="0.25">
      <c r="D609" s="1"/>
      <c r="E609" s="1"/>
      <c r="F609" s="38"/>
      <c r="G609" s="1"/>
      <c r="H609" s="1"/>
      <c r="I609" s="1"/>
      <c r="J609" s="53"/>
      <c r="K609" s="1"/>
    </row>
    <row r="610" spans="4:11" x14ac:dyDescent="0.25">
      <c r="D610" s="1"/>
      <c r="E610" s="1"/>
      <c r="F610" s="38"/>
      <c r="G610" s="1"/>
      <c r="H610" s="1"/>
      <c r="I610" s="1"/>
      <c r="J610" s="53"/>
      <c r="K610" s="1"/>
    </row>
    <row r="611" spans="4:11" x14ac:dyDescent="0.25">
      <c r="D611" s="1"/>
      <c r="E611" s="1"/>
      <c r="F611" s="38"/>
      <c r="G611" s="1"/>
      <c r="H611" s="1"/>
      <c r="I611" s="1"/>
      <c r="J611" s="53"/>
      <c r="K611" s="1"/>
    </row>
    <row r="612" spans="4:11" x14ac:dyDescent="0.25">
      <c r="D612" s="1"/>
      <c r="E612" s="1"/>
      <c r="F612" s="38"/>
      <c r="G612" s="1"/>
      <c r="H612" s="1"/>
      <c r="I612" s="1"/>
      <c r="J612" s="53"/>
      <c r="K612" s="1"/>
    </row>
    <row r="613" spans="4:11" x14ac:dyDescent="0.25">
      <c r="D613" s="1"/>
      <c r="E613" s="1"/>
      <c r="F613" s="38"/>
      <c r="G613" s="1"/>
      <c r="H613" s="1"/>
      <c r="I613" s="1"/>
      <c r="J613" s="53"/>
      <c r="K613" s="1"/>
    </row>
    <row r="614" spans="4:11" x14ac:dyDescent="0.25">
      <c r="D614" s="1"/>
      <c r="E614" s="1"/>
      <c r="F614" s="38"/>
      <c r="G614" s="1"/>
      <c r="H614" s="1"/>
      <c r="I614" s="1"/>
      <c r="J614" s="53"/>
      <c r="K614" s="1"/>
    </row>
    <row r="615" spans="4:11" x14ac:dyDescent="0.25">
      <c r="D615" s="1"/>
      <c r="E615" s="1"/>
      <c r="F615" s="38"/>
      <c r="G615" s="1"/>
      <c r="H615" s="1"/>
      <c r="I615" s="1"/>
      <c r="J615" s="53"/>
      <c r="K615" s="1"/>
    </row>
    <row r="616" spans="4:11" x14ac:dyDescent="0.25">
      <c r="D616" s="1"/>
      <c r="E616" s="1"/>
      <c r="F616" s="38"/>
      <c r="G616" s="1"/>
      <c r="H616" s="1"/>
      <c r="I616" s="1"/>
      <c r="J616" s="53"/>
      <c r="K616" s="1"/>
    </row>
    <row r="617" spans="4:11" x14ac:dyDescent="0.25">
      <c r="D617" s="1"/>
      <c r="E617" s="1"/>
      <c r="F617" s="38"/>
      <c r="G617" s="1"/>
      <c r="H617" s="1"/>
      <c r="I617" s="1"/>
      <c r="J617" s="53"/>
      <c r="K617" s="1"/>
    </row>
    <row r="618" spans="4:11" x14ac:dyDescent="0.25">
      <c r="D618" s="1"/>
      <c r="E618" s="1"/>
      <c r="F618" s="38"/>
      <c r="G618" s="1"/>
      <c r="H618" s="1"/>
      <c r="I618" s="1"/>
      <c r="J618" s="53"/>
      <c r="K618" s="1"/>
    </row>
    <row r="619" spans="4:11" x14ac:dyDescent="0.25">
      <c r="D619" s="1"/>
      <c r="E619" s="1"/>
      <c r="F619" s="38"/>
      <c r="G619" s="1"/>
      <c r="H619" s="1"/>
      <c r="I619" s="1"/>
      <c r="J619" s="53"/>
      <c r="K619" s="1"/>
    </row>
    <row r="620" spans="4:11" x14ac:dyDescent="0.25">
      <c r="D620" s="1"/>
      <c r="E620" s="1"/>
      <c r="F620" s="38"/>
      <c r="G620" s="1"/>
      <c r="H620" s="1"/>
      <c r="I620" s="1"/>
      <c r="J620" s="53"/>
      <c r="K620" s="1"/>
    </row>
    <row r="621" spans="4:11" x14ac:dyDescent="0.25">
      <c r="D621" s="1"/>
      <c r="E621" s="1"/>
      <c r="F621" s="38"/>
      <c r="G621" s="1"/>
      <c r="H621" s="1"/>
      <c r="I621" s="1"/>
      <c r="J621" s="53"/>
      <c r="K621" s="1"/>
    </row>
    <row r="622" spans="4:11" x14ac:dyDescent="0.25">
      <c r="D622" s="1"/>
      <c r="E622" s="1"/>
      <c r="F622" s="38"/>
      <c r="G622" s="1"/>
      <c r="H622" s="1"/>
      <c r="I622" s="1"/>
      <c r="J622" s="53"/>
      <c r="K622" s="1"/>
    </row>
    <row r="623" spans="4:11" x14ac:dyDescent="0.25">
      <c r="D623" s="1"/>
      <c r="E623" s="1"/>
      <c r="F623" s="38"/>
      <c r="G623" s="1"/>
      <c r="H623" s="1"/>
      <c r="I623" s="1"/>
      <c r="J623" s="53"/>
      <c r="K623" s="1"/>
    </row>
    <row r="624" spans="4:11" x14ac:dyDescent="0.25">
      <c r="D624" s="1"/>
      <c r="E624" s="1"/>
      <c r="F624" s="38"/>
      <c r="G624" s="1"/>
      <c r="H624" s="1"/>
      <c r="I624" s="1"/>
      <c r="J624" s="53"/>
      <c r="K624" s="1"/>
    </row>
    <row r="625" spans="4:11" x14ac:dyDescent="0.25">
      <c r="D625" s="1"/>
      <c r="E625" s="1"/>
      <c r="F625" s="38"/>
      <c r="G625" s="1"/>
      <c r="H625" s="1"/>
      <c r="I625" s="1"/>
      <c r="J625" s="53"/>
      <c r="K625" s="1"/>
    </row>
    <row r="626" spans="4:11" x14ac:dyDescent="0.25">
      <c r="D626" s="1"/>
      <c r="E626" s="1"/>
      <c r="F626" s="38"/>
      <c r="G626" s="1"/>
      <c r="H626" s="1"/>
      <c r="I626" s="1"/>
      <c r="J626" s="53"/>
      <c r="K626" s="1"/>
    </row>
    <row r="627" spans="4:11" x14ac:dyDescent="0.25">
      <c r="D627" s="1"/>
      <c r="E627" s="1"/>
      <c r="F627" s="38"/>
      <c r="G627" s="1"/>
      <c r="H627" s="1"/>
      <c r="I627" s="1"/>
      <c r="J627" s="53"/>
      <c r="K627" s="1"/>
    </row>
    <row r="628" spans="4:11" x14ac:dyDescent="0.25">
      <c r="D628" s="1"/>
      <c r="E628" s="1"/>
      <c r="F628" s="38"/>
      <c r="G628" s="1"/>
      <c r="H628" s="1"/>
      <c r="I628" s="1"/>
      <c r="J628" s="53"/>
      <c r="K628" s="1"/>
    </row>
    <row r="629" spans="4:11" x14ac:dyDescent="0.25">
      <c r="D629" s="1"/>
      <c r="E629" s="1"/>
      <c r="F629" s="38"/>
      <c r="G629" s="1"/>
      <c r="H629" s="1"/>
      <c r="I629" s="1"/>
      <c r="J629" s="53"/>
      <c r="K629" s="1"/>
    </row>
    <row r="630" spans="4:11" x14ac:dyDescent="0.25">
      <c r="D630" s="1"/>
      <c r="E630" s="1"/>
      <c r="F630" s="38"/>
      <c r="G630" s="1"/>
      <c r="H630" s="1"/>
      <c r="I630" s="1"/>
      <c r="J630" s="53"/>
      <c r="K630" s="1"/>
    </row>
    <row r="631" spans="4:11" x14ac:dyDescent="0.25">
      <c r="D631" s="1"/>
      <c r="E631" s="1"/>
      <c r="F631" s="38"/>
      <c r="G631" s="1"/>
      <c r="H631" s="1"/>
      <c r="I631" s="1"/>
      <c r="J631" s="53"/>
      <c r="K631" s="1"/>
    </row>
    <row r="632" spans="4:11" x14ac:dyDescent="0.25">
      <c r="D632" s="1"/>
      <c r="E632" s="1"/>
      <c r="F632" s="38"/>
      <c r="G632" s="1"/>
      <c r="H632" s="1"/>
      <c r="I632" s="1"/>
      <c r="J632" s="53"/>
      <c r="K632" s="1"/>
    </row>
    <row r="633" spans="4:11" x14ac:dyDescent="0.25">
      <c r="D633" s="1"/>
      <c r="E633" s="1"/>
      <c r="F633" s="38"/>
      <c r="G633" s="1"/>
      <c r="H633" s="1"/>
      <c r="I633" s="1"/>
      <c r="J633" s="53"/>
      <c r="K633" s="1"/>
    </row>
    <row r="634" spans="4:11" x14ac:dyDescent="0.25">
      <c r="D634" s="1"/>
      <c r="E634" s="1"/>
      <c r="F634" s="38"/>
      <c r="G634" s="1"/>
      <c r="H634" s="1"/>
      <c r="I634" s="1"/>
      <c r="J634" s="53"/>
      <c r="K634" s="1"/>
    </row>
    <row r="635" spans="4:11" x14ac:dyDescent="0.25">
      <c r="D635" s="1"/>
      <c r="E635" s="1"/>
      <c r="F635" s="38"/>
      <c r="G635" s="1"/>
      <c r="H635" s="1"/>
      <c r="I635" s="1"/>
      <c r="J635" s="53"/>
      <c r="K635" s="1"/>
    </row>
    <row r="636" spans="4:11" x14ac:dyDescent="0.25">
      <c r="D636" s="1"/>
      <c r="E636" s="1"/>
      <c r="F636" s="38"/>
      <c r="G636" s="1"/>
      <c r="H636" s="1"/>
      <c r="I636" s="1"/>
      <c r="J636" s="53"/>
      <c r="K636" s="1"/>
    </row>
    <row r="637" spans="4:11" x14ac:dyDescent="0.25">
      <c r="D637" s="1"/>
      <c r="E637" s="1"/>
      <c r="F637" s="38"/>
      <c r="G637" s="1"/>
      <c r="H637" s="1"/>
      <c r="I637" s="1"/>
      <c r="J637" s="53"/>
      <c r="K637" s="1"/>
    </row>
    <row r="638" spans="4:11" x14ac:dyDescent="0.25">
      <c r="D638" s="1"/>
      <c r="E638" s="1"/>
      <c r="F638" s="38"/>
      <c r="G638" s="1"/>
      <c r="H638" s="1"/>
      <c r="I638" s="1"/>
      <c r="J638" s="53"/>
      <c r="K638" s="1"/>
    </row>
    <row r="639" spans="4:11" x14ac:dyDescent="0.25">
      <c r="D639" s="1"/>
      <c r="E639" s="1"/>
      <c r="F639" s="38"/>
      <c r="G639" s="1"/>
      <c r="H639" s="1"/>
      <c r="I639" s="1"/>
      <c r="J639" s="53"/>
      <c r="K639" s="1"/>
    </row>
    <row r="640" spans="4:11" x14ac:dyDescent="0.25">
      <c r="D640" s="1"/>
      <c r="E640" s="1"/>
      <c r="F640" s="38"/>
      <c r="G640" s="1"/>
      <c r="H640" s="1"/>
      <c r="I640" s="1"/>
      <c r="J640" s="53"/>
      <c r="K640" s="1"/>
    </row>
    <row r="641" spans="4:11" x14ac:dyDescent="0.25">
      <c r="D641" s="1"/>
      <c r="E641" s="1"/>
      <c r="F641" s="38"/>
      <c r="G641" s="1"/>
      <c r="H641" s="1"/>
      <c r="I641" s="1"/>
      <c r="J641" s="53"/>
      <c r="K641" s="1"/>
    </row>
    <row r="642" spans="4:11" x14ac:dyDescent="0.25">
      <c r="D642" s="1"/>
      <c r="E642" s="1"/>
      <c r="F642" s="38"/>
      <c r="G642" s="1"/>
      <c r="H642" s="1"/>
      <c r="I642" s="1"/>
      <c r="J642" s="53"/>
      <c r="K642" s="1"/>
    </row>
    <row r="643" spans="4:11" x14ac:dyDescent="0.25">
      <c r="D643" s="1"/>
      <c r="E643" s="1"/>
      <c r="F643" s="38"/>
      <c r="G643" s="1"/>
      <c r="H643" s="1"/>
      <c r="I643" s="1"/>
      <c r="J643" s="53"/>
      <c r="K643" s="1"/>
    </row>
    <row r="644" spans="4:11" x14ac:dyDescent="0.25">
      <c r="D644" s="1"/>
      <c r="E644" s="1"/>
      <c r="F644" s="38"/>
      <c r="G644" s="1"/>
      <c r="H644" s="1"/>
      <c r="I644" s="1"/>
      <c r="J644" s="53"/>
      <c r="K644" s="1"/>
    </row>
    <row r="645" spans="4:11" x14ac:dyDescent="0.25">
      <c r="D645" s="1"/>
      <c r="E645" s="1"/>
      <c r="F645" s="38"/>
      <c r="G645" s="1"/>
      <c r="H645" s="1"/>
      <c r="I645" s="1"/>
      <c r="J645" s="53"/>
      <c r="K645" s="1"/>
    </row>
    <row r="646" spans="4:11" x14ac:dyDescent="0.25">
      <c r="D646" s="1"/>
      <c r="E646" s="1"/>
      <c r="F646" s="38"/>
      <c r="G646" s="1"/>
      <c r="H646" s="1"/>
      <c r="I646" s="1"/>
      <c r="J646" s="53"/>
      <c r="K646" s="1"/>
    </row>
    <row r="647" spans="4:11" x14ac:dyDescent="0.25">
      <c r="D647" s="1"/>
      <c r="E647" s="1"/>
      <c r="F647" s="38"/>
      <c r="G647" s="1"/>
      <c r="H647" s="1"/>
      <c r="I647" s="1"/>
      <c r="J647" s="53"/>
      <c r="K647" s="1"/>
    </row>
    <row r="648" spans="4:11" x14ac:dyDescent="0.25">
      <c r="D648" s="1"/>
      <c r="E648" s="1"/>
      <c r="F648" s="38"/>
      <c r="G648" s="1"/>
      <c r="H648" s="1"/>
      <c r="I648" s="1"/>
      <c r="J648" s="53"/>
      <c r="K648" s="1"/>
    </row>
    <row r="649" spans="4:11" x14ac:dyDescent="0.25">
      <c r="D649" s="1"/>
      <c r="E649" s="1"/>
      <c r="F649" s="38"/>
      <c r="G649" s="1"/>
      <c r="H649" s="1"/>
      <c r="I649" s="1"/>
      <c r="J649" s="53"/>
      <c r="K649" s="1"/>
    </row>
    <row r="650" spans="4:11" x14ac:dyDescent="0.25">
      <c r="D650" s="1"/>
      <c r="E650" s="1"/>
      <c r="F650" s="38"/>
      <c r="G650" s="1"/>
      <c r="H650" s="1"/>
      <c r="I650" s="1"/>
      <c r="J650" s="53"/>
      <c r="K650" s="1"/>
    </row>
    <row r="651" spans="4:11" x14ac:dyDescent="0.25">
      <c r="D651" s="1"/>
      <c r="E651" s="1"/>
      <c r="F651" s="38"/>
      <c r="G651" s="1"/>
      <c r="H651" s="1"/>
      <c r="I651" s="1"/>
      <c r="J651" s="53"/>
      <c r="K651" s="1"/>
    </row>
    <row r="652" spans="4:11" x14ac:dyDescent="0.25">
      <c r="D652" s="1"/>
      <c r="E652" s="1"/>
      <c r="F652" s="38"/>
      <c r="G652" s="1"/>
      <c r="H652" s="1"/>
      <c r="I652" s="1"/>
      <c r="J652" s="53"/>
      <c r="K652" s="1"/>
    </row>
    <row r="653" spans="4:11" x14ac:dyDescent="0.25">
      <c r="D653" s="1"/>
      <c r="E653" s="1"/>
      <c r="F653" s="38"/>
      <c r="G653" s="1"/>
      <c r="H653" s="1"/>
      <c r="I653" s="1"/>
      <c r="J653" s="53"/>
      <c r="K653" s="1"/>
    </row>
    <row r="654" spans="4:11" x14ac:dyDescent="0.25">
      <c r="D654" s="1"/>
      <c r="E654" s="1"/>
      <c r="F654" s="38"/>
      <c r="G654" s="1"/>
      <c r="H654" s="1"/>
      <c r="I654" s="1"/>
      <c r="J654" s="53"/>
      <c r="K654" s="1"/>
    </row>
    <row r="655" spans="4:11" x14ac:dyDescent="0.25">
      <c r="D655" s="1"/>
      <c r="E655" s="1"/>
      <c r="F655" s="38"/>
      <c r="G655" s="1"/>
      <c r="H655" s="1"/>
      <c r="I655" s="1"/>
      <c r="J655" s="53"/>
      <c r="K655" s="1"/>
    </row>
    <row r="656" spans="4:11" x14ac:dyDescent="0.25">
      <c r="D656" s="1"/>
      <c r="E656" s="1"/>
      <c r="F656" s="38"/>
      <c r="G656" s="1"/>
      <c r="H656" s="1"/>
      <c r="I656" s="1"/>
      <c r="J656" s="53"/>
      <c r="K656" s="1"/>
    </row>
    <row r="657" spans="4:11" x14ac:dyDescent="0.25">
      <c r="D657" s="1"/>
      <c r="E657" s="1"/>
      <c r="F657" s="38"/>
      <c r="G657" s="1"/>
      <c r="H657" s="1"/>
      <c r="I657" s="1"/>
      <c r="J657" s="53"/>
      <c r="K657" s="1"/>
    </row>
    <row r="658" spans="4:11" x14ac:dyDescent="0.25">
      <c r="D658" s="1"/>
      <c r="E658" s="1"/>
      <c r="F658" s="38"/>
      <c r="G658" s="1"/>
      <c r="H658" s="1"/>
      <c r="I658" s="1"/>
      <c r="J658" s="53"/>
      <c r="K658" s="1"/>
    </row>
    <row r="659" spans="4:11" x14ac:dyDescent="0.25">
      <c r="D659" s="1"/>
      <c r="E659" s="1"/>
      <c r="F659" s="38"/>
      <c r="G659" s="1"/>
      <c r="H659" s="1"/>
      <c r="I659" s="1"/>
      <c r="J659" s="53"/>
      <c r="K659" s="1"/>
    </row>
    <row r="660" spans="4:11" x14ac:dyDescent="0.25">
      <c r="D660" s="1"/>
      <c r="E660" s="1"/>
      <c r="F660" s="38"/>
      <c r="G660" s="1"/>
      <c r="H660" s="1"/>
      <c r="I660" s="1"/>
      <c r="J660" s="53"/>
      <c r="K660" s="1"/>
    </row>
    <row r="661" spans="4:11" x14ac:dyDescent="0.25">
      <c r="D661" s="1"/>
      <c r="E661" s="1"/>
      <c r="F661" s="38"/>
      <c r="G661" s="1"/>
      <c r="H661" s="1"/>
      <c r="I661" s="1"/>
      <c r="J661" s="53"/>
      <c r="K661" s="1"/>
    </row>
    <row r="662" spans="4:11" x14ac:dyDescent="0.25">
      <c r="D662" s="1"/>
      <c r="E662" s="1"/>
      <c r="F662" s="38"/>
      <c r="G662" s="1"/>
      <c r="H662" s="1"/>
      <c r="I662" s="1"/>
      <c r="J662" s="53"/>
      <c r="K662" s="1"/>
    </row>
    <row r="663" spans="4:11" x14ac:dyDescent="0.25">
      <c r="D663" s="1"/>
      <c r="E663" s="1"/>
      <c r="F663" s="38"/>
      <c r="G663" s="1"/>
      <c r="H663" s="1"/>
      <c r="I663" s="1"/>
      <c r="J663" s="53"/>
      <c r="K663" s="1"/>
    </row>
    <row r="664" spans="4:11" x14ac:dyDescent="0.25">
      <c r="D664" s="1"/>
      <c r="E664" s="1"/>
      <c r="F664" s="38"/>
      <c r="G664" s="1"/>
      <c r="H664" s="1"/>
      <c r="I664" s="1"/>
      <c r="J664" s="53"/>
      <c r="K664" s="1"/>
    </row>
    <row r="665" spans="4:11" x14ac:dyDescent="0.25">
      <c r="D665" s="1"/>
      <c r="E665" s="1"/>
      <c r="F665" s="38"/>
      <c r="G665" s="1"/>
      <c r="H665" s="1"/>
      <c r="I665" s="1"/>
      <c r="J665" s="53"/>
      <c r="K665" s="1"/>
    </row>
    <row r="666" spans="4:11" x14ac:dyDescent="0.25">
      <c r="D666" s="1"/>
      <c r="E666" s="1"/>
      <c r="F666" s="38"/>
      <c r="G666" s="1"/>
      <c r="H666" s="1"/>
      <c r="I666" s="1"/>
      <c r="J666" s="53"/>
      <c r="K666" s="1"/>
    </row>
    <row r="667" spans="4:11" x14ac:dyDescent="0.25">
      <c r="D667" s="1"/>
      <c r="E667" s="1"/>
      <c r="F667" s="38"/>
      <c r="G667" s="1"/>
      <c r="H667" s="1"/>
      <c r="I667" s="1"/>
      <c r="J667" s="53"/>
      <c r="K667" s="1"/>
    </row>
    <row r="668" spans="4:11" x14ac:dyDescent="0.25">
      <c r="D668" s="1"/>
      <c r="E668" s="1"/>
      <c r="F668" s="38"/>
      <c r="G668" s="1"/>
      <c r="H668" s="1"/>
      <c r="I668" s="1"/>
      <c r="J668" s="53"/>
      <c r="K668" s="1"/>
    </row>
    <row r="669" spans="4:11" x14ac:dyDescent="0.25">
      <c r="D669" s="1"/>
      <c r="E669" s="1"/>
      <c r="F669" s="38"/>
      <c r="G669" s="1"/>
      <c r="H669" s="1"/>
      <c r="I669" s="1"/>
      <c r="J669" s="53"/>
      <c r="K669" s="1"/>
    </row>
    <row r="670" spans="4:11" x14ac:dyDescent="0.25">
      <c r="D670" s="1"/>
      <c r="E670" s="1"/>
      <c r="F670" s="38"/>
      <c r="G670" s="1"/>
      <c r="H670" s="1"/>
      <c r="I670" s="1"/>
      <c r="J670" s="53"/>
      <c r="K670" s="1"/>
    </row>
    <row r="671" spans="4:11" x14ac:dyDescent="0.25">
      <c r="D671" s="1"/>
      <c r="E671" s="1"/>
      <c r="F671" s="38"/>
      <c r="G671" s="1"/>
      <c r="H671" s="1"/>
      <c r="I671" s="1"/>
      <c r="J671" s="53"/>
      <c r="K671" s="1"/>
    </row>
    <row r="672" spans="4:11" x14ac:dyDescent="0.25">
      <c r="D672" s="1"/>
      <c r="E672" s="1"/>
      <c r="F672" s="38"/>
      <c r="G672" s="1"/>
      <c r="H672" s="1"/>
      <c r="I672" s="1"/>
      <c r="J672" s="53"/>
      <c r="K672" s="1"/>
    </row>
    <row r="673" spans="4:11" x14ac:dyDescent="0.25">
      <c r="D673" s="1"/>
      <c r="E673" s="1"/>
      <c r="F673" s="38"/>
      <c r="G673" s="1"/>
      <c r="H673" s="1"/>
      <c r="I673" s="1"/>
      <c r="J673" s="53"/>
      <c r="K673" s="1"/>
    </row>
    <row r="674" spans="4:11" x14ac:dyDescent="0.25">
      <c r="D674" s="1"/>
      <c r="E674" s="1"/>
      <c r="F674" s="38"/>
      <c r="G674" s="1"/>
      <c r="H674" s="1"/>
      <c r="I674" s="1"/>
      <c r="J674" s="53"/>
      <c r="K674" s="1"/>
    </row>
    <row r="675" spans="4:11" x14ac:dyDescent="0.25">
      <c r="D675" s="1"/>
      <c r="E675" s="1"/>
      <c r="F675" s="38"/>
      <c r="G675" s="1"/>
      <c r="H675" s="1"/>
      <c r="I675" s="1"/>
      <c r="J675" s="53"/>
      <c r="K675" s="1"/>
    </row>
    <row r="676" spans="4:11" x14ac:dyDescent="0.25">
      <c r="D676" s="1"/>
      <c r="E676" s="1"/>
      <c r="F676" s="38"/>
      <c r="G676" s="1"/>
      <c r="H676" s="1"/>
      <c r="I676" s="1"/>
      <c r="J676" s="53"/>
      <c r="K676" s="1"/>
    </row>
    <row r="677" spans="4:11" x14ac:dyDescent="0.25">
      <c r="D677" s="1"/>
      <c r="E677" s="1"/>
      <c r="F677" s="38"/>
      <c r="G677" s="1"/>
      <c r="H677" s="1"/>
      <c r="I677" s="1"/>
      <c r="J677" s="53"/>
      <c r="K677" s="1"/>
    </row>
    <row r="678" spans="4:11" x14ac:dyDescent="0.25">
      <c r="D678" s="1"/>
      <c r="E678" s="1"/>
      <c r="F678" s="38"/>
      <c r="G678" s="1"/>
      <c r="H678" s="1"/>
      <c r="I678" s="1"/>
      <c r="J678" s="53"/>
      <c r="K678" s="1"/>
    </row>
    <row r="679" spans="4:11" x14ac:dyDescent="0.25">
      <c r="D679" s="1"/>
      <c r="E679" s="1"/>
      <c r="F679" s="38"/>
      <c r="G679" s="1"/>
      <c r="H679" s="1"/>
      <c r="I679" s="1"/>
      <c r="J679" s="53"/>
      <c r="K679" s="1"/>
    </row>
    <row r="680" spans="4:11" x14ac:dyDescent="0.25">
      <c r="D680" s="1"/>
      <c r="E680" s="1"/>
      <c r="F680" s="38"/>
      <c r="G680" s="1"/>
      <c r="H680" s="1"/>
      <c r="I680" s="1"/>
      <c r="J680" s="53"/>
      <c r="K680" s="1"/>
    </row>
    <row r="681" spans="4:11" x14ac:dyDescent="0.25">
      <c r="D681" s="1"/>
      <c r="E681" s="1"/>
      <c r="F681" s="38"/>
      <c r="G681" s="1"/>
      <c r="H681" s="1"/>
      <c r="I681" s="1"/>
      <c r="J681" s="53"/>
      <c r="K681" s="1"/>
    </row>
    <row r="682" spans="4:11" x14ac:dyDescent="0.25">
      <c r="D682" s="1"/>
      <c r="E682" s="1"/>
      <c r="F682" s="38"/>
      <c r="G682" s="1"/>
      <c r="H682" s="1"/>
      <c r="I682" s="1"/>
      <c r="J682" s="53"/>
      <c r="K682" s="1"/>
    </row>
    <row r="683" spans="4:11" x14ac:dyDescent="0.25">
      <c r="D683" s="1"/>
      <c r="E683" s="1"/>
      <c r="F683" s="38"/>
      <c r="G683" s="1"/>
      <c r="H683" s="1"/>
      <c r="I683" s="1"/>
      <c r="J683" s="53"/>
      <c r="K683" s="1"/>
    </row>
    <row r="684" spans="4:11" x14ac:dyDescent="0.25">
      <c r="D684" s="1"/>
      <c r="E684" s="1"/>
      <c r="F684" s="38"/>
      <c r="G684" s="1"/>
      <c r="H684" s="1"/>
      <c r="I684" s="1"/>
      <c r="J684" s="53"/>
      <c r="K684" s="1"/>
    </row>
    <row r="685" spans="4:11" x14ac:dyDescent="0.25">
      <c r="D685" s="1"/>
      <c r="E685" s="1"/>
      <c r="F685" s="38"/>
      <c r="G685" s="1"/>
      <c r="H685" s="1"/>
      <c r="I685" s="1"/>
      <c r="J685" s="53"/>
      <c r="K685" s="1"/>
    </row>
    <row r="686" spans="4:11" x14ac:dyDescent="0.25">
      <c r="D686" s="1"/>
      <c r="E686" s="1"/>
      <c r="F686" s="38"/>
      <c r="G686" s="1"/>
      <c r="H686" s="1"/>
      <c r="I686" s="1"/>
      <c r="J686" s="53"/>
      <c r="K686" s="1"/>
    </row>
    <row r="687" spans="4:11" x14ac:dyDescent="0.25">
      <c r="D687" s="1"/>
      <c r="E687" s="1"/>
      <c r="F687" s="38"/>
      <c r="G687" s="1"/>
      <c r="H687" s="1"/>
      <c r="I687" s="1"/>
      <c r="J687" s="53"/>
      <c r="K687" s="1"/>
    </row>
    <row r="688" spans="4:11" x14ac:dyDescent="0.25">
      <c r="D688" s="1"/>
      <c r="E688" s="1"/>
      <c r="F688" s="38"/>
      <c r="G688" s="1"/>
      <c r="H688" s="1"/>
      <c r="I688" s="1"/>
      <c r="J688" s="53"/>
      <c r="K688" s="1"/>
    </row>
    <row r="689" spans="4:11" x14ac:dyDescent="0.25">
      <c r="D689" s="1"/>
      <c r="E689" s="1"/>
      <c r="F689" s="38"/>
      <c r="G689" s="1"/>
      <c r="H689" s="1"/>
      <c r="I689" s="1"/>
      <c r="J689" s="53"/>
      <c r="K689" s="1"/>
    </row>
    <row r="690" spans="4:11" x14ac:dyDescent="0.25">
      <c r="D690" s="1"/>
      <c r="E690" s="1"/>
      <c r="F690" s="38"/>
      <c r="G690" s="1"/>
      <c r="H690" s="1"/>
      <c r="I690" s="1"/>
      <c r="J690" s="53"/>
      <c r="K690" s="1"/>
    </row>
    <row r="691" spans="4:11" x14ac:dyDescent="0.25">
      <c r="D691" s="1"/>
      <c r="E691" s="1"/>
      <c r="F691" s="38"/>
      <c r="G691" s="1"/>
      <c r="H691" s="1"/>
      <c r="I691" s="1"/>
      <c r="J691" s="53"/>
      <c r="K691" s="1"/>
    </row>
    <row r="692" spans="4:11" x14ac:dyDescent="0.25">
      <c r="D692" s="1"/>
      <c r="E692" s="1"/>
      <c r="F692" s="38"/>
      <c r="G692" s="1"/>
      <c r="H692" s="1"/>
      <c r="I692" s="1"/>
      <c r="J692" s="53"/>
      <c r="K692" s="1"/>
    </row>
    <row r="693" spans="4:11" x14ac:dyDescent="0.25">
      <c r="D693" s="1"/>
      <c r="E693" s="1"/>
      <c r="F693" s="38"/>
      <c r="G693" s="1"/>
      <c r="H693" s="1"/>
      <c r="I693" s="1"/>
      <c r="J693" s="53"/>
      <c r="K693" s="1"/>
    </row>
    <row r="694" spans="4:11" x14ac:dyDescent="0.25">
      <c r="D694" s="1"/>
      <c r="E694" s="1"/>
      <c r="F694" s="38"/>
      <c r="G694" s="1"/>
      <c r="H694" s="1"/>
      <c r="I694" s="1"/>
      <c r="J694" s="53"/>
      <c r="K694" s="1"/>
    </row>
    <row r="695" spans="4:11" x14ac:dyDescent="0.25">
      <c r="D695" s="1"/>
      <c r="E695" s="1"/>
      <c r="F695" s="38"/>
      <c r="G695" s="1"/>
      <c r="H695" s="1"/>
      <c r="I695" s="1"/>
      <c r="J695" s="53"/>
      <c r="K695" s="1"/>
    </row>
    <row r="696" spans="4:11" x14ac:dyDescent="0.25">
      <c r="D696" s="1"/>
      <c r="E696" s="1"/>
      <c r="F696" s="38"/>
      <c r="G696" s="1"/>
      <c r="H696" s="1"/>
      <c r="I696" s="1"/>
      <c r="J696" s="53"/>
      <c r="K696" s="1"/>
    </row>
    <row r="697" spans="4:11" x14ac:dyDescent="0.25">
      <c r="D697" s="1"/>
      <c r="E697" s="1"/>
      <c r="F697" s="38"/>
      <c r="G697" s="1"/>
      <c r="H697" s="1"/>
      <c r="I697" s="1"/>
      <c r="J697" s="53"/>
      <c r="K697" s="1"/>
    </row>
    <row r="698" spans="4:11" x14ac:dyDescent="0.25">
      <c r="D698" s="1"/>
      <c r="E698" s="1"/>
      <c r="F698" s="38"/>
      <c r="G698" s="1"/>
      <c r="H698" s="1"/>
      <c r="I698" s="1"/>
      <c r="J698" s="53"/>
      <c r="K698" s="1"/>
    </row>
    <row r="699" spans="4:11" x14ac:dyDescent="0.25">
      <c r="D699" s="1"/>
      <c r="E699" s="1"/>
      <c r="F699" s="38"/>
      <c r="G699" s="1"/>
      <c r="H699" s="1"/>
      <c r="I699" s="1"/>
      <c r="J699" s="53"/>
      <c r="K699" s="1"/>
    </row>
    <row r="700" spans="4:11" x14ac:dyDescent="0.25">
      <c r="D700" s="1"/>
      <c r="E700" s="1"/>
      <c r="F700" s="38"/>
      <c r="G700" s="1"/>
      <c r="H700" s="1"/>
      <c r="I700" s="1"/>
      <c r="J700" s="53"/>
      <c r="K700" s="1"/>
    </row>
    <row r="701" spans="4:11" x14ac:dyDescent="0.25">
      <c r="D701" s="1"/>
      <c r="E701" s="1"/>
      <c r="F701" s="38"/>
      <c r="G701" s="1"/>
      <c r="H701" s="1"/>
      <c r="I701" s="1"/>
      <c r="J701" s="53"/>
      <c r="K701" s="1"/>
    </row>
    <row r="702" spans="4:11" x14ac:dyDescent="0.25">
      <c r="D702" s="1"/>
      <c r="E702" s="1"/>
      <c r="F702" s="38"/>
      <c r="G702" s="1"/>
      <c r="H702" s="1"/>
      <c r="I702" s="1"/>
      <c r="J702" s="53"/>
      <c r="K702" s="1"/>
    </row>
    <row r="703" spans="4:11" x14ac:dyDescent="0.25">
      <c r="D703" s="1"/>
      <c r="E703" s="1"/>
      <c r="F703" s="38"/>
      <c r="G703" s="1"/>
      <c r="H703" s="1"/>
      <c r="I703" s="1"/>
      <c r="J703" s="53"/>
      <c r="K703" s="1"/>
    </row>
    <row r="704" spans="4:11" x14ac:dyDescent="0.25">
      <c r="D704" s="1"/>
      <c r="E704" s="1"/>
      <c r="F704" s="38"/>
      <c r="G704" s="1"/>
      <c r="H704" s="1"/>
      <c r="I704" s="1"/>
      <c r="J704" s="53"/>
      <c r="K704" s="1"/>
    </row>
    <row r="705" spans="4:11" x14ac:dyDescent="0.25">
      <c r="D705" s="1"/>
      <c r="E705" s="1"/>
      <c r="F705" s="38"/>
      <c r="G705" s="1"/>
      <c r="H705" s="1"/>
      <c r="I705" s="1"/>
      <c r="J705" s="53"/>
      <c r="K705" s="1"/>
    </row>
    <row r="706" spans="4:11" x14ac:dyDescent="0.25">
      <c r="D706" s="1"/>
      <c r="E706" s="1"/>
      <c r="F706" s="38"/>
      <c r="G706" s="1"/>
      <c r="H706" s="1"/>
      <c r="I706" s="1"/>
      <c r="J706" s="53"/>
      <c r="K706" s="1"/>
    </row>
    <row r="707" spans="4:11" x14ac:dyDescent="0.25">
      <c r="D707" s="1"/>
      <c r="E707" s="1"/>
      <c r="F707" s="38"/>
      <c r="G707" s="1"/>
      <c r="H707" s="1"/>
      <c r="I707" s="1"/>
      <c r="J707" s="53"/>
      <c r="K707" s="1"/>
    </row>
    <row r="708" spans="4:11" x14ac:dyDescent="0.25">
      <c r="D708" s="1"/>
      <c r="E708" s="1"/>
      <c r="F708" s="38"/>
      <c r="G708" s="1"/>
      <c r="H708" s="1"/>
      <c r="I708" s="1"/>
      <c r="J708" s="53"/>
      <c r="K708" s="1"/>
    </row>
    <row r="709" spans="4:11" x14ac:dyDescent="0.25">
      <c r="D709" s="1"/>
      <c r="E709" s="1"/>
      <c r="F709" s="38"/>
      <c r="G709" s="1"/>
      <c r="H709" s="1"/>
      <c r="I709" s="1"/>
      <c r="J709" s="53"/>
      <c r="K709" s="1"/>
    </row>
    <row r="710" spans="4:11" x14ac:dyDescent="0.25">
      <c r="D710" s="1"/>
      <c r="E710" s="1"/>
      <c r="F710" s="38"/>
      <c r="G710" s="1"/>
      <c r="H710" s="1"/>
      <c r="I710" s="1"/>
      <c r="J710" s="53"/>
      <c r="K710" s="1"/>
    </row>
    <row r="711" spans="4:11" x14ac:dyDescent="0.25">
      <c r="D711" s="1"/>
      <c r="E711" s="1"/>
      <c r="F711" s="38"/>
      <c r="G711" s="1"/>
      <c r="H711" s="1"/>
      <c r="I711" s="1"/>
      <c r="J711" s="53"/>
      <c r="K711" s="1"/>
    </row>
    <row r="712" spans="4:11" x14ac:dyDescent="0.25">
      <c r="D712" s="1"/>
      <c r="E712" s="1"/>
      <c r="F712" s="38"/>
      <c r="G712" s="1"/>
      <c r="H712" s="1"/>
      <c r="I712" s="1"/>
      <c r="J712" s="53"/>
      <c r="K712" s="1"/>
    </row>
    <row r="713" spans="4:11" x14ac:dyDescent="0.25">
      <c r="D713" s="1"/>
      <c r="E713" s="1"/>
      <c r="F713" s="38"/>
      <c r="G713" s="1"/>
      <c r="H713" s="1"/>
      <c r="I713" s="1"/>
      <c r="J713" s="53"/>
      <c r="K713" s="1"/>
    </row>
    <row r="714" spans="4:11" x14ac:dyDescent="0.25">
      <c r="D714" s="1"/>
      <c r="E714" s="1"/>
      <c r="F714" s="38"/>
      <c r="G714" s="1"/>
      <c r="H714" s="1"/>
      <c r="I714" s="1"/>
      <c r="J714" s="53"/>
      <c r="K714" s="1"/>
    </row>
    <row r="715" spans="4:11" x14ac:dyDescent="0.25">
      <c r="D715" s="1"/>
      <c r="E715" s="1"/>
      <c r="F715" s="38"/>
      <c r="G715" s="1"/>
      <c r="H715" s="1"/>
      <c r="I715" s="1"/>
      <c r="J715" s="53"/>
      <c r="K715" s="1"/>
    </row>
    <row r="716" spans="4:11" x14ac:dyDescent="0.25">
      <c r="D716" s="1"/>
      <c r="E716" s="1"/>
      <c r="F716" s="38"/>
      <c r="G716" s="1"/>
      <c r="H716" s="1"/>
      <c r="I716" s="1"/>
      <c r="J716" s="53"/>
      <c r="K716" s="1"/>
    </row>
    <row r="717" spans="4:11" x14ac:dyDescent="0.25">
      <c r="D717" s="1"/>
      <c r="E717" s="1"/>
      <c r="F717" s="38"/>
      <c r="G717" s="1"/>
      <c r="H717" s="1"/>
      <c r="I717" s="1"/>
      <c r="J717" s="53"/>
      <c r="K717" s="1"/>
    </row>
    <row r="718" spans="4:11" x14ac:dyDescent="0.25">
      <c r="D718" s="1"/>
      <c r="E718" s="1"/>
      <c r="F718" s="38"/>
      <c r="G718" s="1"/>
      <c r="H718" s="1"/>
      <c r="I718" s="1"/>
      <c r="J718" s="53"/>
      <c r="K718" s="1"/>
    </row>
    <row r="719" spans="4:11" x14ac:dyDescent="0.25">
      <c r="D719" s="1"/>
      <c r="E719" s="1"/>
      <c r="F719" s="38"/>
      <c r="G719" s="1"/>
      <c r="H719" s="1"/>
      <c r="I719" s="1"/>
      <c r="J719" s="53"/>
      <c r="K719" s="1"/>
    </row>
    <row r="720" spans="4:11" x14ac:dyDescent="0.25">
      <c r="D720" s="1"/>
      <c r="E720" s="1"/>
      <c r="F720" s="38"/>
      <c r="G720" s="1"/>
      <c r="H720" s="1"/>
      <c r="I720" s="1"/>
      <c r="J720" s="53"/>
      <c r="K720" s="1"/>
    </row>
    <row r="721" spans="4:11" x14ac:dyDescent="0.25">
      <c r="D721" s="1"/>
      <c r="E721" s="1"/>
      <c r="F721" s="38"/>
      <c r="G721" s="1"/>
      <c r="H721" s="1"/>
      <c r="I721" s="1"/>
      <c r="J721" s="53"/>
      <c r="K721" s="1"/>
    </row>
    <row r="722" spans="4:11" x14ac:dyDescent="0.25">
      <c r="D722" s="1"/>
      <c r="E722" s="1"/>
      <c r="F722" s="38"/>
      <c r="G722" s="1"/>
      <c r="H722" s="1"/>
      <c r="I722" s="1"/>
      <c r="J722" s="53"/>
      <c r="K722" s="1"/>
    </row>
    <row r="723" spans="4:11" x14ac:dyDescent="0.25">
      <c r="D723" s="1"/>
      <c r="E723" s="1"/>
      <c r="F723" s="38"/>
      <c r="G723" s="1"/>
      <c r="H723" s="1"/>
      <c r="I723" s="1"/>
      <c r="J723" s="53"/>
      <c r="K723" s="1"/>
    </row>
    <row r="724" spans="4:11" x14ac:dyDescent="0.25">
      <c r="D724" s="1"/>
      <c r="E724" s="1"/>
      <c r="F724" s="38"/>
      <c r="G724" s="1"/>
      <c r="H724" s="1"/>
      <c r="I724" s="1"/>
      <c r="J724" s="53"/>
      <c r="K724" s="1"/>
    </row>
    <row r="725" spans="4:11" x14ac:dyDescent="0.25">
      <c r="D725" s="1"/>
      <c r="E725" s="1"/>
      <c r="F725" s="38"/>
      <c r="G725" s="1"/>
      <c r="H725" s="1"/>
      <c r="I725" s="1"/>
      <c r="J725" s="53"/>
      <c r="K725" s="1"/>
    </row>
  </sheetData>
  <sheetProtection sort="0" autoFilter="0"/>
  <autoFilter ref="A6:K166" xr:uid="{C2401C64-8B99-46A4-A162-57E0B995D524}"/>
  <conditionalFormatting sqref="D8:D166">
    <cfRule type="cellIs" dxfId="14" priority="1" operator="equal">
      <formula>"R"</formula>
    </cfRule>
    <cfRule type="cellIs" dxfId="13" priority="2" operator="equal">
      <formula>"R*"</formula>
    </cfRule>
    <cfRule type="cellIs" dxfId="12" priority="3" operator="equal">
      <formula>"M"</formula>
    </cfRule>
    <cfRule type="cellIs" dxfId="11" priority="4" operator="equal">
      <formula>"S"</formula>
    </cfRule>
  </conditionalFormatting>
  <conditionalFormatting sqref="F1:F5 F167:F1048576">
    <cfRule type="cellIs" dxfId="10" priority="65" operator="equal">
      <formula>"R*"</formula>
    </cfRule>
    <cfRule type="cellIs" dxfId="9" priority="66" operator="equal">
      <formula>"R"</formula>
    </cfRule>
    <cfRule type="cellIs" dxfId="8" priority="67" operator="equal">
      <formula>"M"</formula>
    </cfRule>
    <cfRule type="cellIs" dxfId="7" priority="68" operator="equal">
      <formula>"S"</formula>
    </cfRule>
  </conditionalFormatting>
  <hyperlinks>
    <hyperlink ref="J10" r:id="rId1" xr:uid="{31B44FE7-5F71-404D-AEF1-6A252473F5F7}"/>
    <hyperlink ref="J17" r:id="rId2" xr:uid="{BAD2CCA9-4500-E449-BBC1-CA082A8943F9}"/>
    <hyperlink ref="J9" r:id="rId3" xr:uid="{5CCEFC29-7C50-A84A-9D14-9589B7C76B0A}"/>
    <hyperlink ref="J13" r:id="rId4" xr:uid="{F44F693F-E92B-AA4E-BC66-DD40A68C574B}"/>
    <hyperlink ref="J19" r:id="rId5" xr:uid="{C27E21C0-9680-5A46-941E-6FB8061FB3B0}"/>
    <hyperlink ref="J14" r:id="rId6" xr:uid="{C92E0F30-8507-5C41-BD8A-7733FD0E3F4C}"/>
    <hyperlink ref="J22" r:id="rId7" xr:uid="{969D71E4-7F52-2C43-AB23-EBEE0F4982CB}"/>
    <hyperlink ref="J24" r:id="rId8" xr:uid="{7654186B-5827-9340-84B7-4AEAADDD0AB5}"/>
    <hyperlink ref="J26" r:id="rId9" xr:uid="{81C6F1BB-E350-A841-A67A-74C89967AA7A}"/>
    <hyperlink ref="J36" r:id="rId10" xr:uid="{6EF7050B-8229-0847-AECD-0C3C3D27FC17}"/>
    <hyperlink ref="J64" r:id="rId11" xr:uid="{77E4B082-385F-434A-A3B5-44E7659F2515}"/>
    <hyperlink ref="J47" r:id="rId12" xr:uid="{846617E3-D6C3-2741-B1C6-7F57294913FB}"/>
    <hyperlink ref="J38" r:id="rId13" xr:uid="{0F6A0A99-28C1-B549-BECD-AE8BF0218DDC}"/>
    <hyperlink ref="J40" r:id="rId14" xr:uid="{035D4A59-66ED-DF47-9E9F-B2A1C840F1D4}"/>
    <hyperlink ref="J42" r:id="rId15" xr:uid="{24512696-F021-DA4C-A265-EA50FA6DD956}"/>
    <hyperlink ref="J44" r:id="rId16" xr:uid="{B5EE99AD-A115-1346-A4F7-2F5FC465BA35}"/>
    <hyperlink ref="J46" r:id="rId17" xr:uid="{D84EF93F-3EAC-4D4E-9460-FEF032C4DE10}"/>
    <hyperlink ref="J49" r:id="rId18" xr:uid="{2E98FE9E-8106-EF4D-9CD0-19764600743C}"/>
    <hyperlink ref="J51" r:id="rId19" xr:uid="{EF2467B0-18D6-604B-A80F-093A4CB28128}"/>
    <hyperlink ref="J53" r:id="rId20" xr:uid="{0ACC7B66-84F0-B245-9BFD-07362C1C9FAD}"/>
    <hyperlink ref="J55" r:id="rId21" xr:uid="{EA8F64FC-C3A4-BD43-A66C-03D778D81D9E}"/>
    <hyperlink ref="J66" r:id="rId22" xr:uid="{3087C875-C994-B747-B5E6-F1F7D1D41E61}"/>
    <hyperlink ref="J71" r:id="rId23" xr:uid="{580B9B06-5D97-B84E-982F-24D57EF2CF49}"/>
    <hyperlink ref="J70" r:id="rId24" xr:uid="{9C225C04-8D1B-B84C-8459-F6D76044AD89}"/>
    <hyperlink ref="J75" r:id="rId25" xr:uid="{D4C3C9C5-ECFB-DD45-A6A4-5122C7CA28C8}"/>
    <hyperlink ref="J79" r:id="rId26" xr:uid="{D2A29013-CB01-A042-AA92-86F3A9FBA6AE}"/>
    <hyperlink ref="J81" r:id="rId27" xr:uid="{BBBB6298-EB0B-B647-9C4D-498299551173}"/>
    <hyperlink ref="J83" r:id="rId28" xr:uid="{44DD3E07-4377-BE49-AFB5-92C6EF8A49CB}"/>
    <hyperlink ref="J85" r:id="rId29" xr:uid="{1AA85A1D-E140-7944-8F1A-B1C7E26E9859}"/>
    <hyperlink ref="J87" r:id="rId30" xr:uid="{BB393B63-F819-2843-A493-79090119F09A}"/>
    <hyperlink ref="J89" r:id="rId31" xr:uid="{E9D9AA98-14DC-D64B-959C-22CA61532922}"/>
    <hyperlink ref="J91" r:id="rId32" xr:uid="{7C64BD38-D5AE-5F4C-8E11-06C413359424}"/>
    <hyperlink ref="J93" r:id="rId33" xr:uid="{AC48A3BE-91E9-4F44-B5F8-7CEFFE3DC9D2}"/>
    <hyperlink ref="J95" r:id="rId34" xr:uid="{A87CA2D3-A027-4345-9160-9264A4EFBD94}"/>
    <hyperlink ref="J98" r:id="rId35" xr:uid="{7DE643A2-DEEB-344A-A704-806CF04700A8}"/>
    <hyperlink ref="J100" r:id="rId36" xr:uid="{E035297D-5A26-1641-B4A5-DF9D3110039C}"/>
    <hyperlink ref="J105" r:id="rId37" xr:uid="{57FBD0B4-407D-6143-8A2A-CF791E9F4610}"/>
    <hyperlink ref="J96" r:id="rId38" xr:uid="{B0F9279D-AE85-7F40-A1A3-EC8D9BAFAB05}"/>
    <hyperlink ref="J101" r:id="rId39" xr:uid="{A8761D40-A61C-A048-BB1F-690CFE70D2C8}"/>
    <hyperlink ref="J110" r:id="rId40" xr:uid="{102BE5E2-BFA7-6F4C-A311-5FDAF0151201}"/>
    <hyperlink ref="J108" r:id="rId41" xr:uid="{2BF74760-4B2B-A94A-B403-ECA8F25950F1}"/>
    <hyperlink ref="J111" r:id="rId42" xr:uid="{08588C2F-FF36-244B-A5DA-E94C99F954B0}"/>
    <hyperlink ref="J107" r:id="rId43" display="GPC" xr:uid="{82BCD3B1-D279-6640-AF12-4B494AAEBE57}"/>
    <hyperlink ref="J109" r:id="rId44" xr:uid="{B891E425-737A-FD40-933E-B0731EC8E423}"/>
    <hyperlink ref="J120" r:id="rId45" xr:uid="{F0215D02-3B6C-D24F-AC07-B544F0F8D43C}"/>
    <hyperlink ref="J131" r:id="rId46" xr:uid="{DCF69E44-FDB4-A040-A182-39368D8ACE54}"/>
    <hyperlink ref="K132" r:id="rId47" xr:uid="{D5423130-4255-3E4E-8732-B7055F2E5FB7}"/>
    <hyperlink ref="K136" r:id="rId48" xr:uid="{2428BCFC-88D2-8C45-AFB2-DB1A081F5028}"/>
    <hyperlink ref="K138" r:id="rId49" xr:uid="{0B33A663-EDBF-E447-9594-17C9DDF9AFA6}"/>
    <hyperlink ref="K140" r:id="rId50" xr:uid="{8CEA742C-DA5A-4145-ADA2-A55795044471}"/>
    <hyperlink ref="K142" r:id="rId51" xr:uid="{FEE0173B-E316-D243-980C-E44052FB2629}"/>
    <hyperlink ref="K144" r:id="rId52" xr:uid="{DC96F955-2CD8-C14E-8653-C7D01FCFA96E}"/>
    <hyperlink ref="J145" r:id="rId53" xr:uid="{76D77DE4-3B1D-6542-8D5F-EDF8E9906FEF}"/>
    <hyperlink ref="J147" r:id="rId54" xr:uid="{FFEB175A-EC31-C547-BB2C-BDE8A6448A08}"/>
    <hyperlink ref="K134" r:id="rId55" xr:uid="{8BAF691A-A278-3840-BB85-62598A80F7A9}"/>
    <hyperlink ref="J153" r:id="rId56" xr:uid="{73553A97-D8CB-4344-B325-8725833E7CA4}"/>
    <hyperlink ref="J115" r:id="rId57" xr:uid="{0CC63A13-F501-1940-8C00-EE828C61CC84}"/>
    <hyperlink ref="J165" r:id="rId58" xr:uid="{6A9A2D8C-8D74-E04F-88A3-4C8A3345014C}"/>
    <hyperlink ref="J113:J114" r:id="rId59" display="NonBinaryLogicEnumeration" xr:uid="{551D5D8A-3D91-F54B-A4F8-41109AE83C0A}"/>
    <hyperlink ref="J126" r:id="rId60" xr:uid="{549F50CF-CECE-564F-B7A3-F363B12D3116}"/>
    <hyperlink ref="J130" r:id="rId61" xr:uid="{DA14CFF0-C3F0-A34E-BCDF-3E535AD02F99}"/>
    <hyperlink ref="J152" r:id="rId62" xr:uid="{670C6705-7D07-D142-AF33-A50BF0020A85}"/>
    <hyperlink ref="J156" r:id="rId63" xr:uid="{5C87BA53-8746-5047-9275-B920CDD19D19}"/>
    <hyperlink ref="J161" r:id="rId64" xr:uid="{3E44B894-ED72-B34B-84D4-77AF6B1E1D84}"/>
    <hyperlink ref="J163" r:id="rId65" xr:uid="{7595500D-8894-6347-94AD-5AEABEB7F11B}"/>
    <hyperlink ref="J117" r:id="rId66" xr:uid="{F8E68210-D264-1C4B-B140-843BA871754B}"/>
    <hyperlink ref="J118" r:id="rId67" xr:uid="{649FC8A9-A817-274D-9F79-D9F5FCDFF607}"/>
    <hyperlink ref="J119" r:id="rId68" xr:uid="{33A274EA-1F28-4640-9D69-25E60D0F4BAD}"/>
    <hyperlink ref="J121" r:id="rId69" xr:uid="{A3358F83-702B-2743-8D05-58C39F51463A}"/>
    <hyperlink ref="J122" r:id="rId70" xr:uid="{FF2C0BD0-A2E0-6741-A389-31C5D6F95771}"/>
    <hyperlink ref="J127" r:id="rId71" xr:uid="{97F46712-A6EE-BE43-AB1E-EB74D7BCBB2D}"/>
    <hyperlink ref="J128" r:id="rId72" xr:uid="{934558CE-FC41-7047-B987-2ACEBCBD11D1}"/>
    <hyperlink ref="J133" r:id="rId73" xr:uid="{16039242-4103-8149-9D7C-5FDBC56D9C18}"/>
    <hyperlink ref="J135" r:id="rId74" xr:uid="{E133CC5B-4347-1A42-8B23-091969CD7161}"/>
    <hyperlink ref="J137" r:id="rId75" xr:uid="{5E2567F0-3C98-C946-9A9B-47395522F8DB}"/>
    <hyperlink ref="J139" r:id="rId76" xr:uid="{BAC15DAF-AF92-D042-9CD9-9541D3D16CCF}"/>
    <hyperlink ref="J141" r:id="rId77" xr:uid="{E5974E05-986B-6A4E-ACEB-1F5358C72A3D}"/>
    <hyperlink ref="J143" r:id="rId78" xr:uid="{88651C77-E6EB-F141-8B0D-F67DB5A8346A}"/>
  </hyperlinks>
  <pageMargins left="0.7" right="0.7" top="0.75" bottom="0.75" header="0.3" footer="0.3"/>
  <pageSetup orientation="portrait" r:id="rId79"/>
  <drawing r:id="rId8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63D1-54AA-423B-8FF6-C94B10D539C1}">
  <dimension ref="A2:Q732"/>
  <sheetViews>
    <sheetView zoomScaleNormal="100" workbookViewId="0">
      <pane xSplit="2" ySplit="7" topLeftCell="C8" activePane="bottomRight" state="frozen"/>
      <selection pane="topRight" activeCell="D1" sqref="D1"/>
      <selection pane="bottomLeft" activeCell="A8" sqref="A8"/>
      <selection pane="bottomRight" activeCell="D33" sqref="D33"/>
    </sheetView>
  </sheetViews>
  <sheetFormatPr defaultColWidth="30.28515625" defaultRowHeight="15.75" x14ac:dyDescent="0.3"/>
  <cols>
    <col min="1" max="5" width="30.28515625" style="27"/>
    <col min="6" max="6" width="30.28515625" style="36"/>
    <col min="7" max="9" width="30.28515625" style="27"/>
    <col min="10" max="10" width="30.28515625" style="52"/>
    <col min="11" max="14" width="30.28515625" style="27"/>
    <col min="15" max="15" width="30.28515625" style="72"/>
    <col min="16" max="16" width="30.28515625" style="43"/>
    <col min="17" max="16384" width="30.28515625" style="27"/>
  </cols>
  <sheetData>
    <row r="2" spans="1:17" ht="17.25" x14ac:dyDescent="0.35">
      <c r="B2" s="39" t="str">
        <f>Overview!C2</f>
        <v>USAID GLOBAL HEALTH SUPPLY CHAIN PROGRAM</v>
      </c>
      <c r="C2" s="39"/>
      <c r="D2" s="61"/>
      <c r="F2" s="39"/>
      <c r="G2" s="39"/>
      <c r="H2" s="39"/>
      <c r="I2" s="39"/>
      <c r="J2" s="39"/>
      <c r="K2" s="39"/>
      <c r="L2" s="39"/>
      <c r="M2" s="39"/>
      <c r="N2" s="39"/>
      <c r="O2" s="73"/>
      <c r="P2" s="44"/>
      <c r="Q2" s="1"/>
    </row>
    <row r="3" spans="1:17" ht="17.25" x14ac:dyDescent="0.35">
      <c r="B3" s="40" t="str">
        <f>Overview!C3</f>
        <v>PROCUREMENT AND SUPPLY MANAGEMENT</v>
      </c>
      <c r="C3" s="40"/>
      <c r="D3" s="61"/>
      <c r="F3" s="40"/>
      <c r="G3" s="40"/>
      <c r="H3" s="40"/>
      <c r="I3" s="40"/>
      <c r="J3" s="40"/>
      <c r="K3" s="40"/>
      <c r="L3" s="40"/>
      <c r="M3" s="40"/>
      <c r="N3" s="40"/>
      <c r="O3" s="74"/>
      <c r="P3" s="44"/>
      <c r="Q3" s="1"/>
    </row>
    <row r="4" spans="1:17" ht="17.25" x14ac:dyDescent="0.35">
      <c r="B4" s="41" t="str">
        <f>Overview!C4</f>
        <v>DATA SYNCHRONIZATION ATTRIBUTE GUIDE, Version 4.3</v>
      </c>
      <c r="C4" s="41"/>
      <c r="D4" s="61"/>
      <c r="F4" s="41"/>
      <c r="G4" s="41"/>
      <c r="H4" s="41"/>
      <c r="I4" s="41"/>
      <c r="J4" s="41"/>
      <c r="K4" s="41"/>
      <c r="L4" s="41"/>
      <c r="M4" s="41"/>
      <c r="N4" s="41"/>
      <c r="O4" s="75"/>
      <c r="P4" s="44"/>
      <c r="Q4" s="1"/>
    </row>
    <row r="5" spans="1:17" ht="17.25" x14ac:dyDescent="0.35">
      <c r="D5" s="1"/>
      <c r="E5" s="28"/>
      <c r="F5" s="29"/>
      <c r="G5" s="29"/>
      <c r="H5" s="29"/>
      <c r="I5" s="1"/>
      <c r="J5" s="53"/>
      <c r="K5" s="1"/>
      <c r="L5" s="1"/>
      <c r="M5" s="1"/>
      <c r="N5" s="1"/>
      <c r="O5" s="76"/>
      <c r="P5" s="44"/>
      <c r="Q5" s="1"/>
    </row>
    <row r="6" spans="1:17" s="5" customFormat="1" ht="17.25" x14ac:dyDescent="0.35">
      <c r="A6" s="78" t="s">
        <v>67</v>
      </c>
      <c r="B6" s="78" t="s">
        <v>68</v>
      </c>
      <c r="C6" s="78" t="s">
        <v>69</v>
      </c>
      <c r="D6" s="78" t="s">
        <v>72</v>
      </c>
      <c r="E6" s="78" t="s">
        <v>73</v>
      </c>
      <c r="F6" s="78" t="s">
        <v>74</v>
      </c>
      <c r="G6" s="78" t="s">
        <v>75</v>
      </c>
      <c r="H6" s="78" t="s">
        <v>76</v>
      </c>
      <c r="I6" s="78" t="s">
        <v>77</v>
      </c>
      <c r="J6" s="109" t="s">
        <v>78</v>
      </c>
      <c r="K6" s="110" t="s">
        <v>79</v>
      </c>
      <c r="L6" s="4"/>
    </row>
    <row r="7" spans="1:17" s="5" customFormat="1" ht="90" x14ac:dyDescent="0.35">
      <c r="A7" s="78" t="s">
        <v>80</v>
      </c>
      <c r="B7" s="79" t="s">
        <v>81</v>
      </c>
      <c r="C7" s="79" t="s">
        <v>82</v>
      </c>
      <c r="D7" s="79" t="s">
        <v>83</v>
      </c>
      <c r="E7" s="79" t="s">
        <v>84</v>
      </c>
      <c r="F7" s="79" t="s">
        <v>85</v>
      </c>
      <c r="G7" s="79" t="s">
        <v>86</v>
      </c>
      <c r="H7" s="79" t="s">
        <v>87</v>
      </c>
      <c r="I7" s="79" t="s">
        <v>88</v>
      </c>
      <c r="J7" s="96" t="s">
        <v>89</v>
      </c>
      <c r="K7" s="80" t="s">
        <v>90</v>
      </c>
      <c r="L7" s="4"/>
    </row>
    <row r="8" spans="1:17" s="31" customFormat="1" ht="54" x14ac:dyDescent="0.35">
      <c r="A8" s="90" t="s">
        <v>91</v>
      </c>
      <c r="B8" s="66" t="s">
        <v>92</v>
      </c>
      <c r="C8" s="66" t="s">
        <v>93</v>
      </c>
      <c r="D8" s="107" t="s">
        <v>94</v>
      </c>
      <c r="E8" s="66" t="s">
        <v>95</v>
      </c>
      <c r="F8" s="66" t="s">
        <v>96</v>
      </c>
      <c r="G8" s="66" t="s">
        <v>97</v>
      </c>
      <c r="H8" s="66" t="s">
        <v>98</v>
      </c>
      <c r="I8" s="66"/>
      <c r="J8" s="66"/>
      <c r="K8" s="70" t="s">
        <v>99</v>
      </c>
      <c r="L8" s="4"/>
    </row>
    <row r="9" spans="1:17" s="31" customFormat="1" ht="40.5" x14ac:dyDescent="0.35">
      <c r="A9" s="90" t="s">
        <v>91</v>
      </c>
      <c r="B9" s="66" t="s">
        <v>100</v>
      </c>
      <c r="C9" s="66" t="s">
        <v>101</v>
      </c>
      <c r="D9" s="107" t="s">
        <v>94</v>
      </c>
      <c r="E9" s="66" t="s">
        <v>102</v>
      </c>
      <c r="F9" s="66" t="s">
        <v>100</v>
      </c>
      <c r="G9" s="66" t="s">
        <v>103</v>
      </c>
      <c r="H9" s="66" t="s">
        <v>104</v>
      </c>
      <c r="I9" s="66"/>
      <c r="J9" s="97" t="s">
        <v>105</v>
      </c>
      <c r="K9" s="70" t="s">
        <v>106</v>
      </c>
      <c r="L9" s="4"/>
    </row>
    <row r="10" spans="1:17" s="31" customFormat="1" ht="108" x14ac:dyDescent="0.35">
      <c r="A10" s="90" t="s">
        <v>91</v>
      </c>
      <c r="B10" s="66" t="s">
        <v>107</v>
      </c>
      <c r="C10" s="66" t="s">
        <v>108</v>
      </c>
      <c r="D10" s="107" t="s">
        <v>94</v>
      </c>
      <c r="E10" s="66" t="s">
        <v>109</v>
      </c>
      <c r="F10" s="66" t="s">
        <v>107</v>
      </c>
      <c r="G10" s="66" t="s">
        <v>103</v>
      </c>
      <c r="H10" s="66" t="s">
        <v>110</v>
      </c>
      <c r="I10" s="66" t="s">
        <v>111</v>
      </c>
      <c r="J10" s="97" t="s">
        <v>112</v>
      </c>
      <c r="K10" s="70" t="s">
        <v>113</v>
      </c>
      <c r="L10" s="4"/>
    </row>
    <row r="11" spans="1:17" s="31" customFormat="1" ht="67.5" x14ac:dyDescent="0.35">
      <c r="A11" s="90" t="s">
        <v>91</v>
      </c>
      <c r="B11" s="66" t="s">
        <v>114</v>
      </c>
      <c r="C11" s="66" t="s">
        <v>115</v>
      </c>
      <c r="D11" s="107" t="s">
        <v>94</v>
      </c>
      <c r="E11" s="66" t="s">
        <v>116</v>
      </c>
      <c r="F11" s="66" t="s">
        <v>114</v>
      </c>
      <c r="G11" s="66" t="s">
        <v>117</v>
      </c>
      <c r="H11" s="66" t="s">
        <v>118</v>
      </c>
      <c r="I11" s="66"/>
      <c r="J11" s="66"/>
      <c r="K11" s="70" t="s">
        <v>119</v>
      </c>
      <c r="L11" s="4"/>
    </row>
    <row r="12" spans="1:17" s="31" customFormat="1" ht="40.5" x14ac:dyDescent="0.35">
      <c r="A12" s="90" t="s">
        <v>91</v>
      </c>
      <c r="B12" s="66" t="s">
        <v>120</v>
      </c>
      <c r="C12" s="66" t="s">
        <v>121</v>
      </c>
      <c r="D12" s="107" t="s">
        <v>94</v>
      </c>
      <c r="E12" s="66" t="s">
        <v>122</v>
      </c>
      <c r="F12" s="66" t="s">
        <v>123</v>
      </c>
      <c r="G12" s="66" t="s">
        <v>117</v>
      </c>
      <c r="H12" s="66" t="s">
        <v>124</v>
      </c>
      <c r="I12" s="66"/>
      <c r="J12" s="66"/>
      <c r="K12" s="70" t="s">
        <v>125</v>
      </c>
      <c r="L12" s="4"/>
    </row>
    <row r="13" spans="1:17" s="31" customFormat="1" ht="54" x14ac:dyDescent="0.35">
      <c r="A13" s="90" t="s">
        <v>91</v>
      </c>
      <c r="B13" s="66" t="s">
        <v>126</v>
      </c>
      <c r="C13" s="66"/>
      <c r="D13" s="107" t="s">
        <v>94</v>
      </c>
      <c r="E13" s="66"/>
      <c r="F13" s="66"/>
      <c r="G13" s="66"/>
      <c r="H13" s="66" t="s">
        <v>127</v>
      </c>
      <c r="I13" s="66" t="s">
        <v>128</v>
      </c>
      <c r="J13" s="98" t="s">
        <v>129</v>
      </c>
      <c r="K13" s="70" t="s">
        <v>130</v>
      </c>
      <c r="L13" s="4"/>
    </row>
    <row r="14" spans="1:17" s="31" customFormat="1" ht="108" x14ac:dyDescent="0.35">
      <c r="A14" s="90" t="s">
        <v>91</v>
      </c>
      <c r="B14" s="66" t="s">
        <v>131</v>
      </c>
      <c r="C14" s="66" t="s">
        <v>132</v>
      </c>
      <c r="D14" s="107" t="s">
        <v>133</v>
      </c>
      <c r="E14" s="66" t="s">
        <v>134</v>
      </c>
      <c r="F14" s="66" t="s">
        <v>135</v>
      </c>
      <c r="G14" s="66" t="s">
        <v>103</v>
      </c>
      <c r="H14" s="66" t="s">
        <v>136</v>
      </c>
      <c r="I14" s="66"/>
      <c r="J14" s="97" t="s">
        <v>112</v>
      </c>
      <c r="K14" s="70" t="s">
        <v>137</v>
      </c>
      <c r="L14" s="4"/>
    </row>
    <row r="15" spans="1:17" s="31" customFormat="1" ht="67.5" x14ac:dyDescent="0.35">
      <c r="A15" s="90" t="s">
        <v>91</v>
      </c>
      <c r="B15" s="66" t="s">
        <v>138</v>
      </c>
      <c r="C15" s="66" t="s">
        <v>139</v>
      </c>
      <c r="D15" s="107" t="s">
        <v>94</v>
      </c>
      <c r="E15" s="66" t="s">
        <v>140</v>
      </c>
      <c r="F15" s="66" t="s">
        <v>141</v>
      </c>
      <c r="G15" s="66" t="s">
        <v>142</v>
      </c>
      <c r="H15" s="66" t="s">
        <v>143</v>
      </c>
      <c r="I15" s="66"/>
      <c r="J15" s="66"/>
      <c r="K15" s="70" t="s">
        <v>144</v>
      </c>
      <c r="L15" s="4"/>
    </row>
    <row r="16" spans="1:17" s="31" customFormat="1" ht="40.5" x14ac:dyDescent="0.35">
      <c r="A16" s="90" t="s">
        <v>91</v>
      </c>
      <c r="B16" s="66" t="s">
        <v>145</v>
      </c>
      <c r="C16" s="66" t="s">
        <v>146</v>
      </c>
      <c r="D16" s="107" t="s">
        <v>94</v>
      </c>
      <c r="E16" s="66" t="s">
        <v>147</v>
      </c>
      <c r="F16" s="66" t="s">
        <v>148</v>
      </c>
      <c r="G16" s="66" t="s">
        <v>142</v>
      </c>
      <c r="H16" s="66" t="s">
        <v>149</v>
      </c>
      <c r="I16" s="66"/>
      <c r="J16" s="66"/>
      <c r="K16" s="70" t="s">
        <v>150</v>
      </c>
      <c r="L16" s="4"/>
    </row>
    <row r="17" spans="1:12" s="31" customFormat="1" ht="27" x14ac:dyDescent="0.35">
      <c r="A17" s="90" t="s">
        <v>91</v>
      </c>
      <c r="B17" s="66" t="s">
        <v>151</v>
      </c>
      <c r="C17" s="66" t="s">
        <v>152</v>
      </c>
      <c r="D17" s="107" t="s">
        <v>94</v>
      </c>
      <c r="E17" s="66" t="s">
        <v>153</v>
      </c>
      <c r="F17" s="66" t="s">
        <v>151</v>
      </c>
      <c r="G17" s="66" t="s">
        <v>103</v>
      </c>
      <c r="H17" s="66" t="s">
        <v>154</v>
      </c>
      <c r="I17" s="66"/>
      <c r="J17" s="97" t="s">
        <v>155</v>
      </c>
      <c r="K17" s="70" t="s">
        <v>156</v>
      </c>
      <c r="L17" s="4"/>
    </row>
    <row r="18" spans="1:12" s="31" customFormat="1" ht="40.5" x14ac:dyDescent="0.35">
      <c r="A18" s="90" t="s">
        <v>91</v>
      </c>
      <c r="B18" s="82" t="s">
        <v>157</v>
      </c>
      <c r="C18" s="82" t="s">
        <v>158</v>
      </c>
      <c r="D18" s="107" t="s">
        <v>159</v>
      </c>
      <c r="E18" s="82" t="s">
        <v>160</v>
      </c>
      <c r="F18" s="82" t="s">
        <v>157</v>
      </c>
      <c r="G18" s="66" t="s">
        <v>142</v>
      </c>
      <c r="H18" s="66" t="s">
        <v>161</v>
      </c>
      <c r="I18" s="66"/>
      <c r="J18" s="66"/>
      <c r="K18" s="70" t="s">
        <v>162</v>
      </c>
      <c r="L18" s="4"/>
    </row>
    <row r="19" spans="1:12" s="31" customFormat="1" ht="94.5" x14ac:dyDescent="0.35">
      <c r="A19" s="90" t="s">
        <v>91</v>
      </c>
      <c r="B19" s="82" t="s">
        <v>163</v>
      </c>
      <c r="C19" s="82" t="s">
        <v>164</v>
      </c>
      <c r="D19" s="107" t="s">
        <v>159</v>
      </c>
      <c r="E19" s="82" t="s">
        <v>165</v>
      </c>
      <c r="F19" s="82" t="s">
        <v>163</v>
      </c>
      <c r="G19" s="66" t="s">
        <v>103</v>
      </c>
      <c r="H19" s="66" t="s">
        <v>166</v>
      </c>
      <c r="I19" s="66"/>
      <c r="J19" s="98" t="s">
        <v>167</v>
      </c>
      <c r="K19" s="70" t="s">
        <v>168</v>
      </c>
      <c r="L19" s="4"/>
    </row>
    <row r="20" spans="1:12" s="31" customFormat="1" ht="81" x14ac:dyDescent="0.35">
      <c r="A20" s="90" t="s">
        <v>91</v>
      </c>
      <c r="B20" s="82" t="s">
        <v>169</v>
      </c>
      <c r="C20" s="82" t="s">
        <v>170</v>
      </c>
      <c r="D20" s="107" t="s">
        <v>159</v>
      </c>
      <c r="E20" s="82" t="s">
        <v>171</v>
      </c>
      <c r="F20" s="82" t="s">
        <v>169</v>
      </c>
      <c r="G20" s="66" t="s">
        <v>97</v>
      </c>
      <c r="H20" s="66" t="s">
        <v>172</v>
      </c>
      <c r="I20" s="66"/>
      <c r="J20" s="66"/>
      <c r="K20" s="70" t="s">
        <v>99</v>
      </c>
      <c r="L20" s="4"/>
    </row>
    <row r="21" spans="1:12" s="31" customFormat="1" ht="162" x14ac:dyDescent="0.35">
      <c r="A21" s="90" t="s">
        <v>173</v>
      </c>
      <c r="B21" s="66" t="s">
        <v>174</v>
      </c>
      <c r="C21" s="66" t="s">
        <v>175</v>
      </c>
      <c r="D21" s="107" t="s">
        <v>133</v>
      </c>
      <c r="E21" s="66" t="s">
        <v>176</v>
      </c>
      <c r="F21" s="66" t="s">
        <v>174</v>
      </c>
      <c r="G21" s="66" t="s">
        <v>177</v>
      </c>
      <c r="H21" s="66" t="s">
        <v>178</v>
      </c>
      <c r="I21" s="66"/>
      <c r="J21" s="66"/>
      <c r="K21" s="70" t="s">
        <v>179</v>
      </c>
      <c r="L21" s="4"/>
    </row>
    <row r="22" spans="1:12" s="31" customFormat="1" ht="54" x14ac:dyDescent="0.35">
      <c r="A22" s="90" t="s">
        <v>173</v>
      </c>
      <c r="B22" s="66" t="s">
        <v>180</v>
      </c>
      <c r="C22" s="66"/>
      <c r="D22" s="107" t="s">
        <v>133</v>
      </c>
      <c r="E22" s="66"/>
      <c r="F22" s="66"/>
      <c r="G22" s="66"/>
      <c r="H22" s="66" t="s">
        <v>127</v>
      </c>
      <c r="I22" s="66" t="s">
        <v>128</v>
      </c>
      <c r="J22" s="98" t="s">
        <v>129</v>
      </c>
      <c r="K22" s="70" t="s">
        <v>130</v>
      </c>
      <c r="L22" s="4"/>
    </row>
    <row r="23" spans="1:12" s="31" customFormat="1" ht="40.5" x14ac:dyDescent="0.35">
      <c r="A23" s="90" t="s">
        <v>173</v>
      </c>
      <c r="B23" s="66" t="s">
        <v>181</v>
      </c>
      <c r="C23" s="66" t="s">
        <v>182</v>
      </c>
      <c r="D23" s="107" t="s">
        <v>159</v>
      </c>
      <c r="E23" s="66" t="s">
        <v>183</v>
      </c>
      <c r="F23" s="66" t="s">
        <v>184</v>
      </c>
      <c r="G23" s="66" t="s">
        <v>185</v>
      </c>
      <c r="H23" s="66" t="s">
        <v>186</v>
      </c>
      <c r="I23" s="66"/>
      <c r="J23" s="66"/>
      <c r="K23" s="70" t="s">
        <v>187</v>
      </c>
      <c r="L23" s="4"/>
    </row>
    <row r="24" spans="1:12" s="31" customFormat="1" ht="54" x14ac:dyDescent="0.35">
      <c r="A24" s="90" t="s">
        <v>173</v>
      </c>
      <c r="B24" s="66" t="s">
        <v>188</v>
      </c>
      <c r="C24" s="66"/>
      <c r="D24" s="107" t="s">
        <v>159</v>
      </c>
      <c r="E24" s="66"/>
      <c r="F24" s="66"/>
      <c r="G24" s="66"/>
      <c r="H24" s="66" t="s">
        <v>127</v>
      </c>
      <c r="I24" s="66" t="s">
        <v>128</v>
      </c>
      <c r="J24" s="98" t="s">
        <v>129</v>
      </c>
      <c r="K24" s="70" t="s">
        <v>130</v>
      </c>
      <c r="L24" s="4"/>
    </row>
    <row r="25" spans="1:12" s="31" customFormat="1" ht="81" x14ac:dyDescent="0.35">
      <c r="A25" s="90" t="s">
        <v>173</v>
      </c>
      <c r="B25" s="66" t="s">
        <v>189</v>
      </c>
      <c r="C25" s="66" t="s">
        <v>190</v>
      </c>
      <c r="D25" s="107" t="s">
        <v>159</v>
      </c>
      <c r="E25" s="66" t="s">
        <v>191</v>
      </c>
      <c r="F25" s="66" t="s">
        <v>189</v>
      </c>
      <c r="G25" s="66" t="s">
        <v>192</v>
      </c>
      <c r="H25" s="66" t="s">
        <v>193</v>
      </c>
      <c r="I25" s="66"/>
      <c r="J25" s="66"/>
      <c r="K25" s="70" t="s">
        <v>194</v>
      </c>
      <c r="L25" s="4"/>
    </row>
    <row r="26" spans="1:12" s="31" customFormat="1" ht="54" x14ac:dyDescent="0.35">
      <c r="A26" s="90" t="s">
        <v>173</v>
      </c>
      <c r="B26" s="66" t="s">
        <v>195</v>
      </c>
      <c r="C26" s="66"/>
      <c r="D26" s="107" t="s">
        <v>159</v>
      </c>
      <c r="E26" s="66"/>
      <c r="F26" s="66"/>
      <c r="G26" s="66"/>
      <c r="H26" s="66" t="s">
        <v>127</v>
      </c>
      <c r="I26" s="66" t="s">
        <v>128</v>
      </c>
      <c r="J26" s="98" t="s">
        <v>129</v>
      </c>
      <c r="K26" s="70" t="s">
        <v>130</v>
      </c>
      <c r="L26" s="4"/>
    </row>
    <row r="27" spans="1:12" s="31" customFormat="1" ht="40.5" x14ac:dyDescent="0.35">
      <c r="A27" s="90" t="s">
        <v>173</v>
      </c>
      <c r="B27" s="66" t="s">
        <v>196</v>
      </c>
      <c r="C27" s="66" t="s">
        <v>197</v>
      </c>
      <c r="D27" s="107" t="s">
        <v>159</v>
      </c>
      <c r="E27" s="66" t="s">
        <v>198</v>
      </c>
      <c r="F27" s="66" t="s">
        <v>196</v>
      </c>
      <c r="G27" s="66" t="s">
        <v>103</v>
      </c>
      <c r="H27" s="66" t="s">
        <v>199</v>
      </c>
      <c r="I27" s="66"/>
      <c r="J27" s="97" t="s">
        <v>200</v>
      </c>
      <c r="K27" s="70" t="s">
        <v>201</v>
      </c>
      <c r="L27" s="4"/>
    </row>
    <row r="28" spans="1:12" s="31" customFormat="1" ht="67.5" x14ac:dyDescent="0.35">
      <c r="A28" s="90" t="s">
        <v>173</v>
      </c>
      <c r="B28" s="66" t="s">
        <v>202</v>
      </c>
      <c r="C28" s="66" t="s">
        <v>203</v>
      </c>
      <c r="D28" s="107" t="s">
        <v>159</v>
      </c>
      <c r="E28" s="66" t="s">
        <v>204</v>
      </c>
      <c r="F28" s="66" t="s">
        <v>202</v>
      </c>
      <c r="G28" s="66" t="s">
        <v>205</v>
      </c>
      <c r="H28" s="66" t="s">
        <v>206</v>
      </c>
      <c r="I28" s="66"/>
      <c r="J28" s="66" t="s">
        <v>207</v>
      </c>
      <c r="K28" s="70" t="s">
        <v>208</v>
      </c>
      <c r="L28" s="4"/>
    </row>
    <row r="29" spans="1:12" s="31" customFormat="1" ht="54" x14ac:dyDescent="0.35">
      <c r="A29" s="90" t="s">
        <v>173</v>
      </c>
      <c r="B29" s="66" t="s">
        <v>209</v>
      </c>
      <c r="C29" s="66" t="s">
        <v>210</v>
      </c>
      <c r="D29" s="107" t="s">
        <v>159</v>
      </c>
      <c r="E29" s="66" t="s">
        <v>211</v>
      </c>
      <c r="F29" s="66" t="s">
        <v>212</v>
      </c>
      <c r="G29" s="66" t="s">
        <v>205</v>
      </c>
      <c r="H29" s="66" t="s">
        <v>213</v>
      </c>
      <c r="I29" s="66"/>
      <c r="J29" s="66"/>
      <c r="K29" s="70" t="s">
        <v>214</v>
      </c>
      <c r="L29" s="4"/>
    </row>
    <row r="30" spans="1:12" s="31" customFormat="1" ht="40.5" x14ac:dyDescent="0.35">
      <c r="A30" s="90" t="s">
        <v>221</v>
      </c>
      <c r="B30" s="66" t="s">
        <v>222</v>
      </c>
      <c r="C30" s="66" t="s">
        <v>223</v>
      </c>
      <c r="D30" s="107" t="s">
        <v>94</v>
      </c>
      <c r="E30" s="66" t="s">
        <v>224</v>
      </c>
      <c r="F30" s="66" t="s">
        <v>222</v>
      </c>
      <c r="G30" s="66" t="s">
        <v>225</v>
      </c>
      <c r="H30" s="66" t="s">
        <v>226</v>
      </c>
      <c r="I30" s="66"/>
      <c r="J30" s="66"/>
      <c r="K30" s="70" t="s">
        <v>227</v>
      </c>
      <c r="L30" s="4"/>
    </row>
    <row r="31" spans="1:12" s="31" customFormat="1" ht="81" x14ac:dyDescent="0.35">
      <c r="A31" s="90" t="s">
        <v>221</v>
      </c>
      <c r="B31" s="66" t="s">
        <v>228</v>
      </c>
      <c r="C31" s="66" t="s">
        <v>229</v>
      </c>
      <c r="D31" s="107" t="s">
        <v>94</v>
      </c>
      <c r="E31" s="66" t="s">
        <v>230</v>
      </c>
      <c r="F31" s="66" t="s">
        <v>228</v>
      </c>
      <c r="G31" s="66" t="s">
        <v>225</v>
      </c>
      <c r="H31" s="66" t="s">
        <v>231</v>
      </c>
      <c r="I31" s="66"/>
      <c r="J31" s="66"/>
      <c r="K31" s="70" t="s">
        <v>227</v>
      </c>
      <c r="L31" s="4"/>
    </row>
    <row r="32" spans="1:12" s="31" customFormat="1" ht="27" x14ac:dyDescent="0.35">
      <c r="A32" s="90" t="s">
        <v>221</v>
      </c>
      <c r="B32" s="66" t="s">
        <v>232</v>
      </c>
      <c r="C32" s="66" t="s">
        <v>233</v>
      </c>
      <c r="D32" s="107" t="s">
        <v>94</v>
      </c>
      <c r="E32" s="66" t="s">
        <v>234</v>
      </c>
      <c r="F32" s="66" t="s">
        <v>232</v>
      </c>
      <c r="G32" s="66" t="s">
        <v>225</v>
      </c>
      <c r="H32" s="66" t="s">
        <v>235</v>
      </c>
      <c r="I32" s="66"/>
      <c r="J32" s="66"/>
      <c r="K32" s="70" t="s">
        <v>236</v>
      </c>
      <c r="L32" s="4"/>
    </row>
    <row r="33" spans="1:12" s="31" customFormat="1" ht="40.5" x14ac:dyDescent="0.35">
      <c r="A33" s="90" t="s">
        <v>221</v>
      </c>
      <c r="B33" s="66" t="s">
        <v>237</v>
      </c>
      <c r="C33" s="66" t="s">
        <v>238</v>
      </c>
      <c r="D33" s="107" t="s">
        <v>159</v>
      </c>
      <c r="E33" s="66" t="s">
        <v>239</v>
      </c>
      <c r="F33" s="66" t="s">
        <v>237</v>
      </c>
      <c r="G33" s="66" t="s">
        <v>225</v>
      </c>
      <c r="H33" s="66" t="s">
        <v>240</v>
      </c>
      <c r="I33" s="66"/>
      <c r="J33" s="66"/>
      <c r="K33" s="70" t="s">
        <v>236</v>
      </c>
      <c r="L33" s="4"/>
    </row>
    <row r="34" spans="1:12" s="31" customFormat="1" ht="67.5" x14ac:dyDescent="0.35">
      <c r="A34" s="90" t="s">
        <v>221</v>
      </c>
      <c r="B34" s="66" t="s">
        <v>241</v>
      </c>
      <c r="C34" s="66" t="s">
        <v>242</v>
      </c>
      <c r="D34" s="107" t="s">
        <v>94</v>
      </c>
      <c r="E34" s="66" t="s">
        <v>243</v>
      </c>
      <c r="F34" s="66" t="s">
        <v>241</v>
      </c>
      <c r="G34" s="66" t="s">
        <v>225</v>
      </c>
      <c r="H34" s="66" t="s">
        <v>244</v>
      </c>
      <c r="I34" s="66"/>
      <c r="J34" s="66"/>
      <c r="K34" s="70" t="s">
        <v>227</v>
      </c>
      <c r="L34" s="4"/>
    </row>
    <row r="35" spans="1:12" s="31" customFormat="1" ht="54" x14ac:dyDescent="0.35">
      <c r="A35" s="90" t="s">
        <v>221</v>
      </c>
      <c r="B35" s="66" t="s">
        <v>245</v>
      </c>
      <c r="C35" s="66" t="s">
        <v>246</v>
      </c>
      <c r="D35" s="107" t="s">
        <v>94</v>
      </c>
      <c r="E35" s="66" t="s">
        <v>247</v>
      </c>
      <c r="F35" s="66" t="s">
        <v>245</v>
      </c>
      <c r="G35" s="66" t="s">
        <v>225</v>
      </c>
      <c r="H35" s="66" t="s">
        <v>248</v>
      </c>
      <c r="I35" s="66"/>
      <c r="J35" s="66"/>
      <c r="K35" s="70" t="s">
        <v>236</v>
      </c>
      <c r="L35" s="4"/>
    </row>
    <row r="36" spans="1:12" s="31" customFormat="1" ht="94.5" x14ac:dyDescent="0.35">
      <c r="A36" s="90" t="s">
        <v>249</v>
      </c>
      <c r="B36" s="66" t="s">
        <v>250</v>
      </c>
      <c r="C36" s="66" t="s">
        <v>251</v>
      </c>
      <c r="D36" s="107" t="s">
        <v>94</v>
      </c>
      <c r="E36" s="66" t="s">
        <v>252</v>
      </c>
      <c r="F36" s="66" t="s">
        <v>250</v>
      </c>
      <c r="G36" s="66" t="s">
        <v>253</v>
      </c>
      <c r="H36" s="66" t="s">
        <v>254</v>
      </c>
      <c r="I36" s="66"/>
      <c r="J36" s="66"/>
      <c r="K36" s="70" t="s">
        <v>255</v>
      </c>
      <c r="L36" s="4"/>
    </row>
    <row r="37" spans="1:12" s="31" customFormat="1" ht="17.25" x14ac:dyDescent="0.35">
      <c r="A37" s="90" t="s">
        <v>249</v>
      </c>
      <c r="B37" s="66" t="s">
        <v>256</v>
      </c>
      <c r="C37" s="66"/>
      <c r="D37" s="107" t="s">
        <v>94</v>
      </c>
      <c r="E37" s="66"/>
      <c r="F37" s="66"/>
      <c r="G37" s="66"/>
      <c r="H37" s="66" t="s">
        <v>257</v>
      </c>
      <c r="I37" s="66"/>
      <c r="J37" s="98" t="s">
        <v>258</v>
      </c>
      <c r="K37" s="70" t="s">
        <v>259</v>
      </c>
      <c r="L37" s="4"/>
    </row>
    <row r="38" spans="1:12" s="31" customFormat="1" ht="27" x14ac:dyDescent="0.35">
      <c r="A38" s="94" t="s">
        <v>249</v>
      </c>
      <c r="B38" s="66" t="s">
        <v>260</v>
      </c>
      <c r="C38" s="66" t="s">
        <v>261</v>
      </c>
      <c r="D38" s="107" t="s">
        <v>159</v>
      </c>
      <c r="E38" s="66" t="s">
        <v>262</v>
      </c>
      <c r="F38" s="66" t="s">
        <v>260</v>
      </c>
      <c r="G38" s="66" t="s">
        <v>253</v>
      </c>
      <c r="H38" s="66" t="s">
        <v>263</v>
      </c>
      <c r="I38" s="66"/>
      <c r="J38" s="66"/>
      <c r="K38" s="70" t="s">
        <v>264</v>
      </c>
      <c r="L38" s="4"/>
    </row>
    <row r="39" spans="1:12" s="31" customFormat="1" ht="17.25" x14ac:dyDescent="0.35">
      <c r="A39" s="94" t="s">
        <v>249</v>
      </c>
      <c r="B39" s="66" t="s">
        <v>265</v>
      </c>
      <c r="C39" s="66"/>
      <c r="D39" s="107" t="s">
        <v>159</v>
      </c>
      <c r="E39" s="66"/>
      <c r="F39" s="66"/>
      <c r="G39" s="66"/>
      <c r="H39" s="66" t="s">
        <v>266</v>
      </c>
      <c r="I39" s="66"/>
      <c r="J39" s="98" t="s">
        <v>258</v>
      </c>
      <c r="K39" s="70" t="s">
        <v>259</v>
      </c>
      <c r="L39" s="4"/>
    </row>
    <row r="40" spans="1:12" s="31" customFormat="1" ht="67.5" x14ac:dyDescent="0.35">
      <c r="A40" s="94" t="s">
        <v>249</v>
      </c>
      <c r="B40" s="66" t="s">
        <v>267</v>
      </c>
      <c r="C40" s="66" t="s">
        <v>268</v>
      </c>
      <c r="D40" s="107" t="s">
        <v>94</v>
      </c>
      <c r="E40" s="66" t="s">
        <v>269</v>
      </c>
      <c r="F40" s="66" t="s">
        <v>267</v>
      </c>
      <c r="G40" s="66" t="s">
        <v>253</v>
      </c>
      <c r="H40" s="66" t="s">
        <v>270</v>
      </c>
      <c r="I40" s="66"/>
      <c r="J40" s="66"/>
      <c r="K40" s="70" t="s">
        <v>271</v>
      </c>
      <c r="L40" s="4"/>
    </row>
    <row r="41" spans="1:12" s="31" customFormat="1" ht="17.25" x14ac:dyDescent="0.35">
      <c r="A41" s="90" t="s">
        <v>249</v>
      </c>
      <c r="B41" s="66" t="s">
        <v>272</v>
      </c>
      <c r="C41" s="66"/>
      <c r="D41" s="107" t="s">
        <v>94</v>
      </c>
      <c r="E41" s="66"/>
      <c r="F41" s="66"/>
      <c r="G41" s="66"/>
      <c r="H41" s="66" t="s">
        <v>273</v>
      </c>
      <c r="I41" s="66"/>
      <c r="J41" s="98" t="s">
        <v>258</v>
      </c>
      <c r="K41" s="70" t="s">
        <v>274</v>
      </c>
      <c r="L41" s="4"/>
    </row>
    <row r="42" spans="1:12" s="31" customFormat="1" ht="108" x14ac:dyDescent="0.35">
      <c r="A42" s="90" t="s">
        <v>249</v>
      </c>
      <c r="B42" s="66" t="s">
        <v>275</v>
      </c>
      <c r="C42" s="66" t="s">
        <v>276</v>
      </c>
      <c r="D42" s="107" t="s">
        <v>94</v>
      </c>
      <c r="E42" s="66" t="s">
        <v>277</v>
      </c>
      <c r="F42" s="66" t="s">
        <v>275</v>
      </c>
      <c r="G42" s="66" t="s">
        <v>253</v>
      </c>
      <c r="H42" s="66" t="s">
        <v>278</v>
      </c>
      <c r="I42" s="66"/>
      <c r="J42" s="66"/>
      <c r="K42" s="70" t="s">
        <v>271</v>
      </c>
      <c r="L42" s="4"/>
    </row>
    <row r="43" spans="1:12" s="31" customFormat="1" ht="17.25" x14ac:dyDescent="0.35">
      <c r="A43" s="90" t="s">
        <v>249</v>
      </c>
      <c r="B43" s="66" t="s">
        <v>279</v>
      </c>
      <c r="C43" s="66"/>
      <c r="D43" s="107" t="s">
        <v>94</v>
      </c>
      <c r="E43" s="66"/>
      <c r="F43" s="66"/>
      <c r="G43" s="66"/>
      <c r="H43" s="66" t="s">
        <v>280</v>
      </c>
      <c r="I43" s="66"/>
      <c r="J43" s="98" t="s">
        <v>258</v>
      </c>
      <c r="K43" s="85" t="s">
        <v>259</v>
      </c>
      <c r="L43" s="4"/>
    </row>
    <row r="44" spans="1:12" s="31" customFormat="1" ht="27" x14ac:dyDescent="0.35">
      <c r="A44" s="94" t="s">
        <v>249</v>
      </c>
      <c r="B44" s="66" t="s">
        <v>281</v>
      </c>
      <c r="C44" s="66" t="s">
        <v>282</v>
      </c>
      <c r="D44" s="107" t="s">
        <v>133</v>
      </c>
      <c r="E44" s="66" t="s">
        <v>283</v>
      </c>
      <c r="F44" s="66" t="s">
        <v>281</v>
      </c>
      <c r="G44" s="66" t="s">
        <v>253</v>
      </c>
      <c r="H44" s="66" t="s">
        <v>284</v>
      </c>
      <c r="I44" s="66"/>
      <c r="J44" s="66"/>
      <c r="K44" s="70" t="s">
        <v>271</v>
      </c>
      <c r="L44" s="4"/>
    </row>
    <row r="45" spans="1:12" s="31" customFormat="1" ht="17.25" x14ac:dyDescent="0.35">
      <c r="A45" s="90" t="s">
        <v>249</v>
      </c>
      <c r="B45" s="66" t="s">
        <v>285</v>
      </c>
      <c r="C45" s="66"/>
      <c r="D45" s="107" t="s">
        <v>133</v>
      </c>
      <c r="E45" s="66"/>
      <c r="F45" s="66"/>
      <c r="G45" s="66" t="s">
        <v>103</v>
      </c>
      <c r="H45" s="66" t="s">
        <v>273</v>
      </c>
      <c r="I45" s="66"/>
      <c r="J45" s="98" t="s">
        <v>258</v>
      </c>
      <c r="K45" s="70" t="s">
        <v>274</v>
      </c>
      <c r="L45" s="4"/>
    </row>
    <row r="46" spans="1:12" s="31" customFormat="1" ht="94.5" x14ac:dyDescent="0.35">
      <c r="A46" s="90" t="s">
        <v>249</v>
      </c>
      <c r="B46" s="66" t="s">
        <v>286</v>
      </c>
      <c r="C46" s="66" t="s">
        <v>287</v>
      </c>
      <c r="D46" s="107" t="s">
        <v>133</v>
      </c>
      <c r="E46" s="66" t="s">
        <v>288</v>
      </c>
      <c r="F46" s="66" t="s">
        <v>286</v>
      </c>
      <c r="G46" s="66" t="s">
        <v>253</v>
      </c>
      <c r="H46" s="66" t="s">
        <v>289</v>
      </c>
      <c r="I46" s="66"/>
      <c r="J46" s="66"/>
      <c r="K46" s="70" t="s">
        <v>290</v>
      </c>
      <c r="L46" s="4"/>
    </row>
    <row r="47" spans="1:12" s="31" customFormat="1" ht="17.25" x14ac:dyDescent="0.35">
      <c r="A47" s="90" t="s">
        <v>249</v>
      </c>
      <c r="B47" s="66" t="s">
        <v>291</v>
      </c>
      <c r="C47" s="66"/>
      <c r="D47" s="107" t="s">
        <v>133</v>
      </c>
      <c r="E47" s="66"/>
      <c r="F47" s="66"/>
      <c r="G47" s="66"/>
      <c r="H47" s="66" t="s">
        <v>292</v>
      </c>
      <c r="I47" s="66"/>
      <c r="J47" s="98" t="s">
        <v>258</v>
      </c>
      <c r="K47" s="70" t="s">
        <v>293</v>
      </c>
      <c r="L47" s="4"/>
    </row>
    <row r="48" spans="1:12" s="31" customFormat="1" ht="108" x14ac:dyDescent="0.35">
      <c r="A48" s="90" t="s">
        <v>249</v>
      </c>
      <c r="B48" s="66" t="s">
        <v>294</v>
      </c>
      <c r="C48" s="66" t="s">
        <v>295</v>
      </c>
      <c r="D48" s="107" t="s">
        <v>94</v>
      </c>
      <c r="E48" s="66" t="s">
        <v>296</v>
      </c>
      <c r="F48" s="66" t="s">
        <v>294</v>
      </c>
      <c r="G48" s="66" t="s">
        <v>253</v>
      </c>
      <c r="H48" s="66" t="s">
        <v>297</v>
      </c>
      <c r="I48" s="66"/>
      <c r="J48" s="66"/>
      <c r="K48" s="70" t="s">
        <v>271</v>
      </c>
      <c r="L48" s="4"/>
    </row>
    <row r="49" spans="1:12" s="31" customFormat="1" ht="17.25" x14ac:dyDescent="0.35">
      <c r="A49" s="90" t="s">
        <v>249</v>
      </c>
      <c r="B49" s="66" t="s">
        <v>298</v>
      </c>
      <c r="C49" s="66"/>
      <c r="D49" s="107" t="s">
        <v>94</v>
      </c>
      <c r="E49" s="66"/>
      <c r="F49" s="66"/>
      <c r="G49" s="66"/>
      <c r="H49" s="66" t="s">
        <v>299</v>
      </c>
      <c r="I49" s="66"/>
      <c r="J49" s="98" t="s">
        <v>258</v>
      </c>
      <c r="K49" s="70" t="s">
        <v>259</v>
      </c>
      <c r="L49" s="4"/>
    </row>
    <row r="50" spans="1:12" s="31" customFormat="1" ht="40.5" x14ac:dyDescent="0.35">
      <c r="A50" s="94" t="s">
        <v>333</v>
      </c>
      <c r="B50" s="66" t="s">
        <v>334</v>
      </c>
      <c r="C50" s="66" t="s">
        <v>335</v>
      </c>
      <c r="D50" s="107" t="s">
        <v>133</v>
      </c>
      <c r="E50" s="66" t="s">
        <v>336</v>
      </c>
      <c r="F50" s="66" t="s">
        <v>334</v>
      </c>
      <c r="G50" s="66" t="s">
        <v>337</v>
      </c>
      <c r="H50" s="66" t="s">
        <v>338</v>
      </c>
      <c r="I50" s="66"/>
      <c r="J50" s="66"/>
      <c r="K50" s="70" t="s">
        <v>339</v>
      </c>
      <c r="L50" s="4"/>
    </row>
    <row r="51" spans="1:12" s="31" customFormat="1" ht="27" x14ac:dyDescent="0.35">
      <c r="A51" s="94" t="s">
        <v>333</v>
      </c>
      <c r="B51" s="66" t="s">
        <v>340</v>
      </c>
      <c r="C51" s="66" t="s">
        <v>341</v>
      </c>
      <c r="D51" s="107" t="s">
        <v>133</v>
      </c>
      <c r="E51" s="66" t="s">
        <v>342</v>
      </c>
      <c r="F51" s="66" t="s">
        <v>340</v>
      </c>
      <c r="G51" s="66" t="s">
        <v>177</v>
      </c>
      <c r="H51" s="66" t="s">
        <v>343</v>
      </c>
      <c r="I51" s="66"/>
      <c r="J51" s="66"/>
      <c r="K51" s="70" t="s">
        <v>344</v>
      </c>
      <c r="L51" s="4"/>
    </row>
    <row r="52" spans="1:12" s="31" customFormat="1" ht="67.5" x14ac:dyDescent="0.35">
      <c r="A52" s="94" t="s">
        <v>333</v>
      </c>
      <c r="B52" s="66" t="s">
        <v>345</v>
      </c>
      <c r="C52" s="66" t="s">
        <v>346</v>
      </c>
      <c r="D52" s="107" t="s">
        <v>94</v>
      </c>
      <c r="E52" s="66" t="s">
        <v>347</v>
      </c>
      <c r="F52" s="66" t="s">
        <v>345</v>
      </c>
      <c r="G52" s="66" t="s">
        <v>337</v>
      </c>
      <c r="H52" s="66" t="s">
        <v>348</v>
      </c>
      <c r="I52" s="66"/>
      <c r="J52" s="66"/>
      <c r="K52" s="70" t="s">
        <v>339</v>
      </c>
      <c r="L52" s="4"/>
    </row>
    <row r="53" spans="1:12" s="31" customFormat="1" ht="40.5" x14ac:dyDescent="0.35">
      <c r="A53" s="94" t="s">
        <v>333</v>
      </c>
      <c r="B53" s="66" t="s">
        <v>349</v>
      </c>
      <c r="C53" s="66" t="s">
        <v>350</v>
      </c>
      <c r="D53" s="107" t="s">
        <v>94</v>
      </c>
      <c r="E53" s="66" t="s">
        <v>351</v>
      </c>
      <c r="F53" s="66" t="s">
        <v>349</v>
      </c>
      <c r="G53" s="66" t="s">
        <v>352</v>
      </c>
      <c r="H53" s="66" t="s">
        <v>353</v>
      </c>
      <c r="I53" s="66"/>
      <c r="J53" s="66"/>
      <c r="K53" s="70" t="s">
        <v>344</v>
      </c>
      <c r="L53" s="4"/>
    </row>
    <row r="54" spans="1:12" s="31" customFormat="1" ht="27" x14ac:dyDescent="0.35">
      <c r="A54" s="94" t="s">
        <v>333</v>
      </c>
      <c r="B54" s="66" t="s">
        <v>354</v>
      </c>
      <c r="C54" s="66" t="s">
        <v>355</v>
      </c>
      <c r="D54" s="107" t="s">
        <v>159</v>
      </c>
      <c r="E54" s="66" t="s">
        <v>356</v>
      </c>
      <c r="F54" s="66" t="s">
        <v>354</v>
      </c>
      <c r="G54" s="66" t="s">
        <v>218</v>
      </c>
      <c r="H54" s="66" t="s">
        <v>357</v>
      </c>
      <c r="I54" s="66"/>
      <c r="J54" s="66"/>
      <c r="K54" s="70" t="s">
        <v>358</v>
      </c>
      <c r="L54" s="4"/>
    </row>
    <row r="55" spans="1:12" s="31" customFormat="1" ht="40.5" x14ac:dyDescent="0.35">
      <c r="A55" s="94" t="s">
        <v>333</v>
      </c>
      <c r="B55" s="66" t="s">
        <v>359</v>
      </c>
      <c r="C55" s="66" t="s">
        <v>360</v>
      </c>
      <c r="D55" s="107" t="s">
        <v>133</v>
      </c>
      <c r="E55" s="66" t="s">
        <v>361</v>
      </c>
      <c r="F55" s="66" t="s">
        <v>359</v>
      </c>
      <c r="G55" s="66" t="s">
        <v>337</v>
      </c>
      <c r="H55" s="66" t="s">
        <v>362</v>
      </c>
      <c r="I55" s="66"/>
      <c r="J55" s="66"/>
      <c r="K55" s="70" t="s">
        <v>339</v>
      </c>
      <c r="L55" s="4"/>
    </row>
    <row r="56" spans="1:12" s="31" customFormat="1" ht="27" x14ac:dyDescent="0.35">
      <c r="A56" s="94" t="s">
        <v>333</v>
      </c>
      <c r="B56" s="66" t="s">
        <v>363</v>
      </c>
      <c r="C56" s="66" t="s">
        <v>364</v>
      </c>
      <c r="D56" s="107" t="s">
        <v>133</v>
      </c>
      <c r="E56" s="66" t="s">
        <v>365</v>
      </c>
      <c r="F56" s="66" t="s">
        <v>363</v>
      </c>
      <c r="G56" s="66" t="s">
        <v>177</v>
      </c>
      <c r="H56" s="66" t="s">
        <v>366</v>
      </c>
      <c r="I56" s="66"/>
      <c r="J56" s="66"/>
      <c r="K56" s="70" t="s">
        <v>344</v>
      </c>
      <c r="L56" s="4"/>
    </row>
    <row r="57" spans="1:12" s="31" customFormat="1" ht="27" x14ac:dyDescent="0.35">
      <c r="A57" s="94" t="s">
        <v>333</v>
      </c>
      <c r="B57" s="66" t="s">
        <v>367</v>
      </c>
      <c r="C57" s="66" t="s">
        <v>368</v>
      </c>
      <c r="D57" s="107" t="s">
        <v>133</v>
      </c>
      <c r="E57" s="66" t="s">
        <v>369</v>
      </c>
      <c r="F57" s="66" t="s">
        <v>367</v>
      </c>
      <c r="G57" s="66" t="s">
        <v>218</v>
      </c>
      <c r="H57" s="66" t="s">
        <v>370</v>
      </c>
      <c r="I57" s="66"/>
      <c r="J57" s="66"/>
      <c r="K57" s="70" t="s">
        <v>358</v>
      </c>
      <c r="L57" s="4"/>
    </row>
    <row r="58" spans="1:12" s="31" customFormat="1" ht="40.5" x14ac:dyDescent="0.35">
      <c r="A58" s="94" t="s">
        <v>371</v>
      </c>
      <c r="B58" s="66" t="s">
        <v>372</v>
      </c>
      <c r="C58" s="66" t="s">
        <v>373</v>
      </c>
      <c r="D58" s="107" t="s">
        <v>133</v>
      </c>
      <c r="E58" s="66" t="s">
        <v>374</v>
      </c>
      <c r="F58" s="66" t="s">
        <v>375</v>
      </c>
      <c r="G58" s="66" t="s">
        <v>103</v>
      </c>
      <c r="H58" s="66" t="s">
        <v>376</v>
      </c>
      <c r="I58" s="66" t="s">
        <v>377</v>
      </c>
      <c r="J58" s="97" t="s">
        <v>378</v>
      </c>
      <c r="K58" s="70" t="s">
        <v>379</v>
      </c>
      <c r="L58" s="4"/>
    </row>
    <row r="59" spans="1:12" s="31" customFormat="1" ht="40.5" x14ac:dyDescent="0.35">
      <c r="A59" s="94" t="s">
        <v>371</v>
      </c>
      <c r="B59" s="66" t="s">
        <v>380</v>
      </c>
      <c r="C59" s="66" t="s">
        <v>381</v>
      </c>
      <c r="D59" s="107" t="s">
        <v>133</v>
      </c>
      <c r="E59" s="66" t="s">
        <v>382</v>
      </c>
      <c r="F59" s="66" t="s">
        <v>383</v>
      </c>
      <c r="G59" s="66" t="s">
        <v>205</v>
      </c>
      <c r="H59" s="66" t="s">
        <v>384</v>
      </c>
      <c r="I59" s="66"/>
      <c r="J59" s="66"/>
      <c r="K59" s="70" t="s">
        <v>385</v>
      </c>
      <c r="L59" s="4"/>
    </row>
    <row r="60" spans="1:12" s="31" customFormat="1" ht="40.5" x14ac:dyDescent="0.35">
      <c r="A60" s="94" t="s">
        <v>386</v>
      </c>
      <c r="B60" s="66" t="s">
        <v>387</v>
      </c>
      <c r="C60" s="66" t="s">
        <v>388</v>
      </c>
      <c r="D60" s="107" t="s">
        <v>159</v>
      </c>
      <c r="E60" s="66" t="s">
        <v>389</v>
      </c>
      <c r="F60" s="66" t="s">
        <v>387</v>
      </c>
      <c r="G60" s="66" t="s">
        <v>185</v>
      </c>
      <c r="H60" s="66" t="s">
        <v>390</v>
      </c>
      <c r="I60" s="66"/>
      <c r="J60" s="97"/>
      <c r="K60" s="70" t="s">
        <v>391</v>
      </c>
      <c r="L60" s="4"/>
    </row>
    <row r="61" spans="1:12" s="31" customFormat="1" ht="27" x14ac:dyDescent="0.35">
      <c r="A61" s="94" t="s">
        <v>386</v>
      </c>
      <c r="B61" s="66" t="s">
        <v>392</v>
      </c>
      <c r="C61" s="66" t="s">
        <v>393</v>
      </c>
      <c r="D61" s="107" t="s">
        <v>159</v>
      </c>
      <c r="E61" s="66" t="s">
        <v>394</v>
      </c>
      <c r="F61" s="66" t="s">
        <v>392</v>
      </c>
      <c r="G61" s="66" t="s">
        <v>253</v>
      </c>
      <c r="H61" s="66" t="s">
        <v>395</v>
      </c>
      <c r="I61" s="66"/>
      <c r="J61" s="66"/>
      <c r="K61" s="70" t="s">
        <v>319</v>
      </c>
      <c r="L61" s="4"/>
    </row>
    <row r="62" spans="1:12" s="31" customFormat="1" ht="27" x14ac:dyDescent="0.35">
      <c r="A62" s="94" t="s">
        <v>386</v>
      </c>
      <c r="B62" s="66" t="s">
        <v>396</v>
      </c>
      <c r="C62" s="66"/>
      <c r="D62" s="107" t="s">
        <v>159</v>
      </c>
      <c r="E62" s="66"/>
      <c r="F62" s="66"/>
      <c r="G62" s="66"/>
      <c r="H62" s="66" t="s">
        <v>397</v>
      </c>
      <c r="I62" s="66"/>
      <c r="J62" s="98" t="s">
        <v>258</v>
      </c>
      <c r="K62" s="70" t="s">
        <v>398</v>
      </c>
      <c r="L62" s="4"/>
    </row>
    <row r="63" spans="1:12" s="31" customFormat="1" ht="67.5" x14ac:dyDescent="0.35">
      <c r="A63" s="94" t="s">
        <v>386</v>
      </c>
      <c r="B63" s="66" t="s">
        <v>399</v>
      </c>
      <c r="C63" s="66" t="s">
        <v>400</v>
      </c>
      <c r="D63" s="107" t="s">
        <v>159</v>
      </c>
      <c r="E63" s="66" t="s">
        <v>401</v>
      </c>
      <c r="F63" s="66" t="s">
        <v>399</v>
      </c>
      <c r="G63" s="66" t="s">
        <v>103</v>
      </c>
      <c r="H63" s="66" t="s">
        <v>402</v>
      </c>
      <c r="I63" s="66"/>
      <c r="J63" s="97" t="s">
        <v>403</v>
      </c>
      <c r="K63" s="70" t="s">
        <v>404</v>
      </c>
      <c r="L63" s="4"/>
    </row>
    <row r="64" spans="1:12" s="31" customFormat="1" ht="40.5" x14ac:dyDescent="0.35">
      <c r="A64" s="94" t="s">
        <v>386</v>
      </c>
      <c r="B64" s="66" t="s">
        <v>405</v>
      </c>
      <c r="C64" s="66" t="s">
        <v>406</v>
      </c>
      <c r="D64" s="107" t="s">
        <v>159</v>
      </c>
      <c r="E64" s="66" t="s">
        <v>407</v>
      </c>
      <c r="F64" s="66" t="s">
        <v>405</v>
      </c>
      <c r="G64" s="66" t="s">
        <v>103</v>
      </c>
      <c r="H64" s="66" t="s">
        <v>408</v>
      </c>
      <c r="I64" s="66"/>
      <c r="J64" s="97" t="s">
        <v>409</v>
      </c>
      <c r="K64" s="70" t="s">
        <v>410</v>
      </c>
      <c r="L64" s="4"/>
    </row>
    <row r="65" spans="1:12" s="31" customFormat="1" ht="40.5" x14ac:dyDescent="0.35">
      <c r="A65" s="94" t="s">
        <v>411</v>
      </c>
      <c r="B65" s="66" t="s">
        <v>412</v>
      </c>
      <c r="C65" s="66" t="s">
        <v>413</v>
      </c>
      <c r="D65" s="107" t="s">
        <v>159</v>
      </c>
      <c r="E65" s="66" t="s">
        <v>414</v>
      </c>
      <c r="F65" s="66" t="s">
        <v>412</v>
      </c>
      <c r="G65" s="66" t="s">
        <v>103</v>
      </c>
      <c r="H65" s="66" t="s">
        <v>415</v>
      </c>
      <c r="I65" s="66"/>
      <c r="J65" s="97" t="s">
        <v>416</v>
      </c>
      <c r="K65" s="70" t="s">
        <v>417</v>
      </c>
      <c r="L65" s="4"/>
    </row>
    <row r="66" spans="1:12" s="31" customFormat="1" ht="81" x14ac:dyDescent="0.35">
      <c r="A66" s="94" t="s">
        <v>411</v>
      </c>
      <c r="B66" s="66" t="s">
        <v>418</v>
      </c>
      <c r="C66" s="66" t="s">
        <v>419</v>
      </c>
      <c r="D66" s="107" t="s">
        <v>159</v>
      </c>
      <c r="E66" s="66" t="s">
        <v>420</v>
      </c>
      <c r="F66" s="66" t="s">
        <v>418</v>
      </c>
      <c r="G66" s="66" t="s">
        <v>225</v>
      </c>
      <c r="H66" s="66" t="s">
        <v>421</v>
      </c>
      <c r="I66" s="66"/>
      <c r="J66" s="66"/>
      <c r="K66" s="70" t="s">
        <v>236</v>
      </c>
      <c r="L66" s="4"/>
    </row>
    <row r="67" spans="1:12" s="31" customFormat="1" ht="40.5" x14ac:dyDescent="0.35">
      <c r="A67" s="94" t="s">
        <v>411</v>
      </c>
      <c r="B67" s="66" t="s">
        <v>422</v>
      </c>
      <c r="C67" s="66" t="s">
        <v>423</v>
      </c>
      <c r="D67" s="107" t="s">
        <v>159</v>
      </c>
      <c r="E67" s="66" t="s">
        <v>424</v>
      </c>
      <c r="F67" s="66" t="s">
        <v>422</v>
      </c>
      <c r="G67" s="66" t="s">
        <v>253</v>
      </c>
      <c r="H67" s="66" t="s">
        <v>425</v>
      </c>
      <c r="I67" s="66"/>
      <c r="J67" s="66"/>
      <c r="K67" s="70" t="s">
        <v>426</v>
      </c>
      <c r="L67" s="4"/>
    </row>
    <row r="68" spans="1:12" s="31" customFormat="1" ht="27" x14ac:dyDescent="0.35">
      <c r="A68" s="90" t="s">
        <v>411</v>
      </c>
      <c r="B68" s="82" t="s">
        <v>441</v>
      </c>
      <c r="C68" s="82" t="s">
        <v>442</v>
      </c>
      <c r="D68" s="107" t="s">
        <v>159</v>
      </c>
      <c r="E68" s="82" t="s">
        <v>443</v>
      </c>
      <c r="F68" s="82" t="s">
        <v>441</v>
      </c>
      <c r="G68" s="66" t="s">
        <v>177</v>
      </c>
      <c r="H68" s="66" t="s">
        <v>444</v>
      </c>
      <c r="I68" s="66"/>
      <c r="J68" s="66"/>
      <c r="K68" s="70" t="s">
        <v>445</v>
      </c>
      <c r="L68" s="4"/>
    </row>
    <row r="69" spans="1:12" s="31" customFormat="1" ht="81" x14ac:dyDescent="0.35">
      <c r="A69" s="90" t="s">
        <v>524</v>
      </c>
      <c r="B69" s="66" t="s">
        <v>525</v>
      </c>
      <c r="C69" s="66" t="s">
        <v>526</v>
      </c>
      <c r="D69" s="107" t="s">
        <v>429</v>
      </c>
      <c r="E69" s="66" t="s">
        <v>527</v>
      </c>
      <c r="F69" s="66" t="s">
        <v>525</v>
      </c>
      <c r="G69" s="66" t="s">
        <v>97</v>
      </c>
      <c r="H69" s="66" t="s">
        <v>528</v>
      </c>
      <c r="I69" s="66"/>
      <c r="J69" s="66"/>
      <c r="K69" s="70" t="s">
        <v>529</v>
      </c>
      <c r="L69" s="4"/>
    </row>
    <row r="70" spans="1:12" s="31" customFormat="1" ht="54" x14ac:dyDescent="0.35">
      <c r="A70" s="94" t="s">
        <v>524</v>
      </c>
      <c r="B70" s="66" t="s">
        <v>530</v>
      </c>
      <c r="C70" s="66" t="s">
        <v>531</v>
      </c>
      <c r="D70" s="107" t="s">
        <v>159</v>
      </c>
      <c r="E70" s="66" t="s">
        <v>532</v>
      </c>
      <c r="F70" s="66" t="s">
        <v>530</v>
      </c>
      <c r="G70" s="66" t="s">
        <v>253</v>
      </c>
      <c r="H70" s="66" t="s">
        <v>533</v>
      </c>
      <c r="I70" s="66"/>
      <c r="J70" s="66"/>
      <c r="K70" s="70" t="s">
        <v>534</v>
      </c>
      <c r="L70" s="4"/>
    </row>
    <row r="71" spans="1:12" s="31" customFormat="1" ht="17.25" x14ac:dyDescent="0.35">
      <c r="A71" s="90" t="s">
        <v>524</v>
      </c>
      <c r="B71" s="66" t="s">
        <v>535</v>
      </c>
      <c r="C71" s="66"/>
      <c r="D71" s="107" t="s">
        <v>159</v>
      </c>
      <c r="E71" s="66"/>
      <c r="F71" s="66"/>
      <c r="G71" s="66"/>
      <c r="H71" s="66" t="s">
        <v>536</v>
      </c>
      <c r="I71" s="66"/>
      <c r="J71" s="98" t="s">
        <v>258</v>
      </c>
      <c r="K71" s="70" t="s">
        <v>274</v>
      </c>
      <c r="L71" s="4"/>
    </row>
    <row r="72" spans="1:12" s="31" customFormat="1" ht="67.5" x14ac:dyDescent="0.35">
      <c r="A72" s="94" t="s">
        <v>524</v>
      </c>
      <c r="B72" s="66" t="s">
        <v>537</v>
      </c>
      <c r="C72" s="66" t="s">
        <v>538</v>
      </c>
      <c r="D72" s="107" t="s">
        <v>429</v>
      </c>
      <c r="E72" s="66" t="s">
        <v>539</v>
      </c>
      <c r="F72" s="66" t="s">
        <v>540</v>
      </c>
      <c r="G72" s="66" t="s">
        <v>541</v>
      </c>
      <c r="H72" s="66" t="s">
        <v>542</v>
      </c>
      <c r="I72" s="66"/>
      <c r="J72" s="66"/>
      <c r="K72" s="70" t="s">
        <v>543</v>
      </c>
      <c r="L72" s="4"/>
    </row>
    <row r="73" spans="1:12" s="31" customFormat="1" ht="81" x14ac:dyDescent="0.35">
      <c r="A73" s="94" t="s">
        <v>524</v>
      </c>
      <c r="B73" s="66" t="s">
        <v>544</v>
      </c>
      <c r="C73" s="66" t="s">
        <v>545</v>
      </c>
      <c r="D73" s="107" t="s">
        <v>429</v>
      </c>
      <c r="E73" s="66" t="s">
        <v>546</v>
      </c>
      <c r="F73" s="66" t="s">
        <v>547</v>
      </c>
      <c r="G73" s="66" t="s">
        <v>541</v>
      </c>
      <c r="H73" s="66" t="s">
        <v>548</v>
      </c>
      <c r="I73" s="66"/>
      <c r="J73" s="66"/>
      <c r="K73" s="70" t="s">
        <v>543</v>
      </c>
      <c r="L73" s="4"/>
    </row>
    <row r="74" spans="1:12" s="31" customFormat="1" ht="54" x14ac:dyDescent="0.35">
      <c r="A74" s="94" t="s">
        <v>524</v>
      </c>
      <c r="B74" s="66" t="s">
        <v>549</v>
      </c>
      <c r="C74" s="66" t="s">
        <v>550</v>
      </c>
      <c r="D74" s="107" t="s">
        <v>159</v>
      </c>
      <c r="E74" s="66" t="s">
        <v>551</v>
      </c>
      <c r="F74" s="66" t="s">
        <v>549</v>
      </c>
      <c r="G74" s="66" t="s">
        <v>541</v>
      </c>
      <c r="H74" s="66" t="s">
        <v>552</v>
      </c>
      <c r="I74" s="66"/>
      <c r="J74" s="66"/>
      <c r="K74" s="68" t="s">
        <v>543</v>
      </c>
      <c r="L74" s="4"/>
    </row>
    <row r="75" spans="1:12" s="31" customFormat="1" ht="40.5" x14ac:dyDescent="0.35">
      <c r="A75" s="94" t="s">
        <v>553</v>
      </c>
      <c r="B75" s="66" t="s">
        <v>554</v>
      </c>
      <c r="C75" s="66" t="s">
        <v>555</v>
      </c>
      <c r="D75" s="107" t="s">
        <v>159</v>
      </c>
      <c r="E75" s="66" t="s">
        <v>556</v>
      </c>
      <c r="F75" s="66" t="s">
        <v>557</v>
      </c>
      <c r="G75" s="66" t="s">
        <v>541</v>
      </c>
      <c r="H75" s="66" t="s">
        <v>558</v>
      </c>
      <c r="I75" s="66"/>
      <c r="J75" s="66"/>
      <c r="K75" s="68" t="s">
        <v>543</v>
      </c>
      <c r="L75" s="4"/>
    </row>
    <row r="76" spans="1:12" s="31" customFormat="1" ht="40.5" x14ac:dyDescent="0.35">
      <c r="A76" s="94" t="s">
        <v>553</v>
      </c>
      <c r="B76" s="66" t="s">
        <v>559</v>
      </c>
      <c r="C76" s="66" t="s">
        <v>560</v>
      </c>
      <c r="D76" s="107" t="s">
        <v>159</v>
      </c>
      <c r="E76" s="66" t="s">
        <v>561</v>
      </c>
      <c r="F76" s="66" t="s">
        <v>562</v>
      </c>
      <c r="G76" s="66" t="s">
        <v>541</v>
      </c>
      <c r="H76" s="66" t="s">
        <v>563</v>
      </c>
      <c r="I76" s="66"/>
      <c r="J76" s="66"/>
      <c r="K76" s="68" t="s">
        <v>543</v>
      </c>
      <c r="L76" s="4"/>
    </row>
    <row r="77" spans="1:12" s="31" customFormat="1" ht="67.5" x14ac:dyDescent="0.35">
      <c r="A77" s="94" t="s">
        <v>553</v>
      </c>
      <c r="B77" s="66" t="s">
        <v>564</v>
      </c>
      <c r="C77" s="66" t="s">
        <v>565</v>
      </c>
      <c r="D77" s="107" t="s">
        <v>159</v>
      </c>
      <c r="E77" s="66" t="s">
        <v>566</v>
      </c>
      <c r="F77" s="66" t="s">
        <v>567</v>
      </c>
      <c r="G77" s="66" t="s">
        <v>541</v>
      </c>
      <c r="H77" s="66" t="s">
        <v>568</v>
      </c>
      <c r="I77" s="66"/>
      <c r="J77" s="66"/>
      <c r="K77" s="68" t="s">
        <v>543</v>
      </c>
      <c r="L77" s="4"/>
    </row>
    <row r="78" spans="1:12" s="31" customFormat="1" ht="67.5" x14ac:dyDescent="0.35">
      <c r="A78" s="94" t="s">
        <v>553</v>
      </c>
      <c r="B78" s="66" t="s">
        <v>569</v>
      </c>
      <c r="C78" s="66" t="s">
        <v>570</v>
      </c>
      <c r="D78" s="107" t="s">
        <v>159</v>
      </c>
      <c r="E78" s="66" t="s">
        <v>571</v>
      </c>
      <c r="F78" s="66" t="s">
        <v>572</v>
      </c>
      <c r="G78" s="66" t="s">
        <v>541</v>
      </c>
      <c r="H78" s="66" t="s">
        <v>573</v>
      </c>
      <c r="I78" s="66"/>
      <c r="J78" s="66"/>
      <c r="K78" s="68" t="s">
        <v>543</v>
      </c>
      <c r="L78" s="4"/>
    </row>
    <row r="79" spans="1:12" s="31" customFormat="1" ht="67.5" x14ac:dyDescent="0.35">
      <c r="A79" s="94" t="s">
        <v>553</v>
      </c>
      <c r="B79" s="66" t="s">
        <v>574</v>
      </c>
      <c r="C79" s="66" t="s">
        <v>575</v>
      </c>
      <c r="D79" s="107" t="s">
        <v>159</v>
      </c>
      <c r="E79" s="66" t="s">
        <v>576</v>
      </c>
      <c r="F79" s="66" t="s">
        <v>577</v>
      </c>
      <c r="G79" s="66" t="s">
        <v>541</v>
      </c>
      <c r="H79" s="66" t="s">
        <v>578</v>
      </c>
      <c r="I79" s="66"/>
      <c r="J79" s="66"/>
      <c r="K79" s="70" t="s">
        <v>543</v>
      </c>
      <c r="L79" s="4"/>
    </row>
    <row r="80" spans="1:12" s="31" customFormat="1" ht="40.5" x14ac:dyDescent="0.35">
      <c r="A80" s="94" t="s">
        <v>553</v>
      </c>
      <c r="B80" s="66" t="s">
        <v>579</v>
      </c>
      <c r="C80" s="66" t="s">
        <v>580</v>
      </c>
      <c r="D80" s="107" t="s">
        <v>159</v>
      </c>
      <c r="E80" s="66" t="s">
        <v>581</v>
      </c>
      <c r="F80" s="66" t="s">
        <v>582</v>
      </c>
      <c r="G80" s="66" t="s">
        <v>253</v>
      </c>
      <c r="H80" s="66" t="s">
        <v>583</v>
      </c>
      <c r="I80" s="66"/>
      <c r="J80" s="66"/>
      <c r="K80" s="70" t="s">
        <v>584</v>
      </c>
      <c r="L80" s="4"/>
    </row>
    <row r="81" spans="1:12" s="31" customFormat="1" ht="27" x14ac:dyDescent="0.35">
      <c r="A81" s="94" t="s">
        <v>553</v>
      </c>
      <c r="B81" s="66" t="s">
        <v>585</v>
      </c>
      <c r="C81" s="66"/>
      <c r="D81" s="107" t="s">
        <v>159</v>
      </c>
      <c r="E81" s="66"/>
      <c r="F81" s="66"/>
      <c r="G81" s="66"/>
      <c r="H81" s="66" t="s">
        <v>586</v>
      </c>
      <c r="I81" s="66"/>
      <c r="J81" s="98" t="s">
        <v>258</v>
      </c>
      <c r="K81" s="70" t="s">
        <v>587</v>
      </c>
      <c r="L81" s="4"/>
    </row>
    <row r="82" spans="1:12" s="31" customFormat="1" ht="67.5" x14ac:dyDescent="0.35">
      <c r="A82" s="94" t="s">
        <v>553</v>
      </c>
      <c r="B82" s="66" t="s">
        <v>588</v>
      </c>
      <c r="C82" s="66" t="s">
        <v>589</v>
      </c>
      <c r="D82" s="107" t="s">
        <v>159</v>
      </c>
      <c r="E82" s="66" t="s">
        <v>590</v>
      </c>
      <c r="F82" s="66" t="s">
        <v>591</v>
      </c>
      <c r="G82" s="66" t="s">
        <v>253</v>
      </c>
      <c r="H82" s="66" t="s">
        <v>592</v>
      </c>
      <c r="I82" s="66"/>
      <c r="J82" s="66"/>
      <c r="K82" s="70" t="s">
        <v>584</v>
      </c>
      <c r="L82" s="4"/>
    </row>
    <row r="83" spans="1:12" s="31" customFormat="1" ht="27" x14ac:dyDescent="0.35">
      <c r="A83" s="94" t="s">
        <v>553</v>
      </c>
      <c r="B83" s="66" t="s">
        <v>593</v>
      </c>
      <c r="C83" s="66"/>
      <c r="D83" s="107" t="s">
        <v>159</v>
      </c>
      <c r="E83" s="66"/>
      <c r="F83" s="66"/>
      <c r="G83" s="66"/>
      <c r="H83" s="66" t="s">
        <v>594</v>
      </c>
      <c r="I83" s="66"/>
      <c r="J83" s="98" t="s">
        <v>258</v>
      </c>
      <c r="K83" s="70" t="s">
        <v>259</v>
      </c>
      <c r="L83" s="4"/>
    </row>
    <row r="84" spans="1:12" s="31" customFormat="1" ht="81" x14ac:dyDescent="0.35">
      <c r="A84" s="94" t="s">
        <v>553</v>
      </c>
      <c r="B84" s="66" t="s">
        <v>595</v>
      </c>
      <c r="C84" s="66" t="s">
        <v>596</v>
      </c>
      <c r="D84" s="107" t="s">
        <v>159</v>
      </c>
      <c r="E84" s="66" t="s">
        <v>597</v>
      </c>
      <c r="F84" s="66" t="s">
        <v>598</v>
      </c>
      <c r="G84" s="66" t="s">
        <v>253</v>
      </c>
      <c r="H84" s="66" t="s">
        <v>599</v>
      </c>
      <c r="I84" s="66"/>
      <c r="J84" s="66"/>
      <c r="K84" s="70" t="s">
        <v>584</v>
      </c>
      <c r="L84" s="4"/>
    </row>
    <row r="85" spans="1:12" s="31" customFormat="1" ht="27" x14ac:dyDescent="0.35">
      <c r="A85" s="94" t="s">
        <v>553</v>
      </c>
      <c r="B85" s="66" t="s">
        <v>600</v>
      </c>
      <c r="C85" s="66"/>
      <c r="D85" s="107" t="s">
        <v>159</v>
      </c>
      <c r="E85" s="66"/>
      <c r="F85" s="66"/>
      <c r="G85" s="66"/>
      <c r="H85" s="66" t="s">
        <v>601</v>
      </c>
      <c r="I85" s="66"/>
      <c r="J85" s="98" t="s">
        <v>258</v>
      </c>
      <c r="K85" s="70" t="s">
        <v>259</v>
      </c>
      <c r="L85" s="4"/>
    </row>
    <row r="86" spans="1:12" s="31" customFormat="1" ht="94.5" x14ac:dyDescent="0.35">
      <c r="A86" s="94" t="s">
        <v>553</v>
      </c>
      <c r="B86" s="66" t="s">
        <v>602</v>
      </c>
      <c r="C86" s="66" t="s">
        <v>603</v>
      </c>
      <c r="D86" s="107" t="s">
        <v>159</v>
      </c>
      <c r="E86" s="66" t="s">
        <v>604</v>
      </c>
      <c r="F86" s="66" t="s">
        <v>605</v>
      </c>
      <c r="G86" s="66" t="s">
        <v>253</v>
      </c>
      <c r="H86" s="66" t="s">
        <v>606</v>
      </c>
      <c r="I86" s="66"/>
      <c r="J86" s="66"/>
      <c r="K86" s="70" t="s">
        <v>584</v>
      </c>
      <c r="L86" s="4"/>
    </row>
    <row r="87" spans="1:12" s="31" customFormat="1" ht="27" x14ac:dyDescent="0.35">
      <c r="A87" s="94" t="s">
        <v>553</v>
      </c>
      <c r="B87" s="66" t="s">
        <v>607</v>
      </c>
      <c r="C87" s="66"/>
      <c r="D87" s="107" t="s">
        <v>159</v>
      </c>
      <c r="E87" s="66"/>
      <c r="F87" s="66"/>
      <c r="G87" s="66"/>
      <c r="H87" s="66" t="s">
        <v>608</v>
      </c>
      <c r="I87" s="66"/>
      <c r="J87" s="98" t="s">
        <v>258</v>
      </c>
      <c r="K87" s="70" t="s">
        <v>259</v>
      </c>
      <c r="L87" s="4"/>
    </row>
    <row r="88" spans="1:12" s="31" customFormat="1" ht="67.5" x14ac:dyDescent="0.35">
      <c r="A88" s="94" t="s">
        <v>553</v>
      </c>
      <c r="B88" s="66" t="s">
        <v>609</v>
      </c>
      <c r="C88" s="66" t="s">
        <v>610</v>
      </c>
      <c r="D88" s="107" t="s">
        <v>159</v>
      </c>
      <c r="E88" s="66" t="s">
        <v>611</v>
      </c>
      <c r="F88" s="66" t="s">
        <v>609</v>
      </c>
      <c r="G88" s="66" t="s">
        <v>103</v>
      </c>
      <c r="H88" s="66" t="s">
        <v>612</v>
      </c>
      <c r="I88" s="66"/>
      <c r="J88" s="97" t="s">
        <v>613</v>
      </c>
      <c r="K88" s="70" t="s">
        <v>614</v>
      </c>
      <c r="L88" s="4"/>
    </row>
    <row r="89" spans="1:12" s="31" customFormat="1" ht="40.5" x14ac:dyDescent="0.35">
      <c r="A89" s="102" t="s">
        <v>615</v>
      </c>
      <c r="B89" s="64" t="s">
        <v>616</v>
      </c>
      <c r="C89" s="64" t="s">
        <v>617</v>
      </c>
      <c r="D89" s="107" t="s">
        <v>133</v>
      </c>
      <c r="E89" s="66" t="s">
        <v>618</v>
      </c>
      <c r="F89" s="66" t="s">
        <v>619</v>
      </c>
      <c r="G89" s="66" t="s">
        <v>103</v>
      </c>
      <c r="H89" s="66" t="s">
        <v>620</v>
      </c>
      <c r="I89" s="66"/>
      <c r="J89" s="97" t="s">
        <v>621</v>
      </c>
      <c r="K89" s="65" t="s">
        <v>622</v>
      </c>
      <c r="L89" s="4"/>
    </row>
    <row r="90" spans="1:12" s="31" customFormat="1" ht="121.5" x14ac:dyDescent="0.35">
      <c r="A90" s="92" t="s">
        <v>615</v>
      </c>
      <c r="B90" s="66" t="s">
        <v>623</v>
      </c>
      <c r="C90" s="66" t="s">
        <v>624</v>
      </c>
      <c r="D90" s="107" t="s">
        <v>159</v>
      </c>
      <c r="E90" s="66" t="s">
        <v>625</v>
      </c>
      <c r="F90" s="66" t="s">
        <v>623</v>
      </c>
      <c r="G90" s="66" t="s">
        <v>626</v>
      </c>
      <c r="H90" s="66" t="s">
        <v>627</v>
      </c>
      <c r="I90" s="66"/>
      <c r="J90" s="66"/>
      <c r="K90" s="70" t="s">
        <v>628</v>
      </c>
      <c r="L90" s="4"/>
    </row>
    <row r="91" spans="1:12" s="31" customFormat="1" ht="54" x14ac:dyDescent="0.35">
      <c r="A91" s="91" t="s">
        <v>615</v>
      </c>
      <c r="B91" s="66" t="s">
        <v>629</v>
      </c>
      <c r="C91" s="66"/>
      <c r="D91" s="107" t="s">
        <v>159</v>
      </c>
      <c r="E91" s="66"/>
      <c r="F91" s="66"/>
      <c r="G91" s="66"/>
      <c r="H91" s="66" t="s">
        <v>127</v>
      </c>
      <c r="I91" s="66" t="s">
        <v>128</v>
      </c>
      <c r="J91" s="97" t="s">
        <v>129</v>
      </c>
      <c r="K91" s="68" t="s">
        <v>130</v>
      </c>
      <c r="L91" s="4"/>
    </row>
    <row r="92" spans="1:12" s="31" customFormat="1" ht="121.5" x14ac:dyDescent="0.35">
      <c r="A92" s="92" t="s">
        <v>615</v>
      </c>
      <c r="B92" s="66" t="s">
        <v>630</v>
      </c>
      <c r="C92" s="66" t="s">
        <v>631</v>
      </c>
      <c r="D92" s="107" t="s">
        <v>159</v>
      </c>
      <c r="E92" s="66" t="s">
        <v>632</v>
      </c>
      <c r="F92" s="66" t="s">
        <v>630</v>
      </c>
      <c r="G92" s="66" t="s">
        <v>626</v>
      </c>
      <c r="H92" s="66" t="s">
        <v>633</v>
      </c>
      <c r="I92" s="66"/>
      <c r="J92" s="66"/>
      <c r="K92" s="68" t="s">
        <v>634</v>
      </c>
      <c r="L92" s="4"/>
    </row>
    <row r="93" spans="1:12" s="31" customFormat="1" ht="54" x14ac:dyDescent="0.35">
      <c r="A93" s="91" t="s">
        <v>615</v>
      </c>
      <c r="B93" s="66" t="s">
        <v>635</v>
      </c>
      <c r="C93" s="66"/>
      <c r="D93" s="107" t="s">
        <v>159</v>
      </c>
      <c r="E93" s="66"/>
      <c r="F93" s="66"/>
      <c r="G93" s="66"/>
      <c r="H93" s="66" t="s">
        <v>127</v>
      </c>
      <c r="I93" s="66" t="s">
        <v>128</v>
      </c>
      <c r="J93" s="97" t="s">
        <v>129</v>
      </c>
      <c r="K93" s="68" t="s">
        <v>130</v>
      </c>
      <c r="L93" s="4"/>
    </row>
    <row r="94" spans="1:12" s="31" customFormat="1" ht="40.5" x14ac:dyDescent="0.35">
      <c r="A94" s="92" t="s">
        <v>615</v>
      </c>
      <c r="B94" s="66" t="s">
        <v>636</v>
      </c>
      <c r="C94" s="66" t="s">
        <v>637</v>
      </c>
      <c r="D94" s="107" t="s">
        <v>133</v>
      </c>
      <c r="E94" s="66" t="s">
        <v>638</v>
      </c>
      <c r="F94" s="66" t="s">
        <v>639</v>
      </c>
      <c r="G94" s="66" t="s">
        <v>541</v>
      </c>
      <c r="H94" s="66" t="s">
        <v>640</v>
      </c>
      <c r="I94" s="66"/>
      <c r="J94" s="66"/>
      <c r="K94" s="68" t="s">
        <v>584</v>
      </c>
      <c r="L94" s="4"/>
    </row>
    <row r="95" spans="1:12" s="31" customFormat="1" ht="67.5" x14ac:dyDescent="0.35">
      <c r="A95" s="92" t="s">
        <v>615</v>
      </c>
      <c r="B95" s="66" t="s">
        <v>641</v>
      </c>
      <c r="C95" s="66" t="s">
        <v>642</v>
      </c>
      <c r="D95" s="107" t="s">
        <v>159</v>
      </c>
      <c r="E95" s="66" t="s">
        <v>643</v>
      </c>
      <c r="F95" s="66" t="s">
        <v>644</v>
      </c>
      <c r="G95" s="66" t="s">
        <v>541</v>
      </c>
      <c r="H95" s="66" t="s">
        <v>645</v>
      </c>
      <c r="I95" s="66"/>
      <c r="J95" s="66"/>
      <c r="K95" s="68" t="s">
        <v>646</v>
      </c>
      <c r="L95" s="4"/>
    </row>
    <row r="96" spans="1:12" s="31" customFormat="1" ht="121.5" x14ac:dyDescent="0.35">
      <c r="A96" s="91" t="s">
        <v>615</v>
      </c>
      <c r="B96" s="66" t="s">
        <v>647</v>
      </c>
      <c r="C96" s="66" t="s">
        <v>648</v>
      </c>
      <c r="D96" s="107" t="s">
        <v>133</v>
      </c>
      <c r="E96" s="66" t="s">
        <v>649</v>
      </c>
      <c r="F96" s="66" t="s">
        <v>650</v>
      </c>
      <c r="G96" s="66" t="s">
        <v>103</v>
      </c>
      <c r="H96" s="66" t="s">
        <v>651</v>
      </c>
      <c r="I96" s="66" t="s">
        <v>652</v>
      </c>
      <c r="J96" s="98" t="s">
        <v>653</v>
      </c>
      <c r="K96" s="68" t="s">
        <v>654</v>
      </c>
      <c r="L96" s="4"/>
    </row>
    <row r="97" spans="1:12" s="31" customFormat="1" ht="67.5" x14ac:dyDescent="0.35">
      <c r="A97" s="92" t="s">
        <v>615</v>
      </c>
      <c r="B97" s="66" t="s">
        <v>655</v>
      </c>
      <c r="C97" s="66" t="s">
        <v>656</v>
      </c>
      <c r="D97" s="107" t="s">
        <v>429</v>
      </c>
      <c r="E97" s="66" t="s">
        <v>657</v>
      </c>
      <c r="F97" s="66" t="s">
        <v>658</v>
      </c>
      <c r="G97" s="66" t="s">
        <v>253</v>
      </c>
      <c r="H97" s="66" t="s">
        <v>659</v>
      </c>
      <c r="I97" s="66"/>
      <c r="J97" s="66"/>
      <c r="K97" s="68" t="s">
        <v>290</v>
      </c>
      <c r="L97" s="4"/>
    </row>
    <row r="98" spans="1:12" s="31" customFormat="1" ht="27" x14ac:dyDescent="0.35">
      <c r="A98" s="91" t="s">
        <v>615</v>
      </c>
      <c r="B98" s="66" t="s">
        <v>660</v>
      </c>
      <c r="C98" s="66"/>
      <c r="D98" s="107" t="s">
        <v>429</v>
      </c>
      <c r="E98" s="66"/>
      <c r="F98" s="66"/>
      <c r="G98" s="66"/>
      <c r="H98" s="66" t="s">
        <v>661</v>
      </c>
      <c r="I98" s="66"/>
      <c r="J98" s="98" t="s">
        <v>258</v>
      </c>
      <c r="K98" s="68" t="s">
        <v>662</v>
      </c>
      <c r="L98" s="4"/>
    </row>
    <row r="99" spans="1:12" s="31" customFormat="1" ht="81" x14ac:dyDescent="0.35">
      <c r="A99" s="92" t="s">
        <v>615</v>
      </c>
      <c r="B99" s="66" t="s">
        <v>663</v>
      </c>
      <c r="C99" s="66" t="s">
        <v>664</v>
      </c>
      <c r="D99" s="107" t="s">
        <v>429</v>
      </c>
      <c r="E99" s="66" t="s">
        <v>665</v>
      </c>
      <c r="F99" s="66" t="s">
        <v>666</v>
      </c>
      <c r="G99" s="66" t="s">
        <v>253</v>
      </c>
      <c r="H99" s="66" t="s">
        <v>667</v>
      </c>
      <c r="I99" s="66"/>
      <c r="J99" s="66"/>
      <c r="K99" s="68" t="s">
        <v>668</v>
      </c>
      <c r="L99" s="4"/>
    </row>
    <row r="100" spans="1:12" s="31" customFormat="1" ht="27" x14ac:dyDescent="0.35">
      <c r="A100" s="91" t="s">
        <v>615</v>
      </c>
      <c r="B100" s="66" t="s">
        <v>669</v>
      </c>
      <c r="C100" s="66"/>
      <c r="D100" s="107" t="s">
        <v>429</v>
      </c>
      <c r="E100" s="66"/>
      <c r="F100" s="66"/>
      <c r="G100" s="66"/>
      <c r="H100" s="66" t="s">
        <v>661</v>
      </c>
      <c r="I100" s="66"/>
      <c r="J100" s="98" t="s">
        <v>258</v>
      </c>
      <c r="K100" s="68" t="s">
        <v>662</v>
      </c>
      <c r="L100" s="4"/>
    </row>
    <row r="101" spans="1:12" s="31" customFormat="1" ht="81" x14ac:dyDescent="0.35">
      <c r="A101" s="92" t="s">
        <v>615</v>
      </c>
      <c r="B101" s="66" t="s">
        <v>670</v>
      </c>
      <c r="C101" s="66" t="s">
        <v>671</v>
      </c>
      <c r="D101" s="107" t="s">
        <v>159</v>
      </c>
      <c r="E101" s="66" t="s">
        <v>672</v>
      </c>
      <c r="F101" s="66" t="s">
        <v>673</v>
      </c>
      <c r="G101" s="66" t="s">
        <v>253</v>
      </c>
      <c r="H101" s="66" t="s">
        <v>674</v>
      </c>
      <c r="I101" s="66"/>
      <c r="J101" s="66"/>
      <c r="K101" s="68" t="s">
        <v>432</v>
      </c>
      <c r="L101" s="4"/>
    </row>
    <row r="102" spans="1:12" s="31" customFormat="1" ht="27" x14ac:dyDescent="0.35">
      <c r="A102" s="91" t="s">
        <v>615</v>
      </c>
      <c r="B102" s="66" t="s">
        <v>675</v>
      </c>
      <c r="C102" s="66"/>
      <c r="D102" s="107" t="s">
        <v>159</v>
      </c>
      <c r="E102" s="66"/>
      <c r="F102" s="66"/>
      <c r="G102" s="66"/>
      <c r="H102" s="66" t="s">
        <v>661</v>
      </c>
      <c r="I102" s="66"/>
      <c r="J102" s="98" t="s">
        <v>258</v>
      </c>
      <c r="K102" s="68" t="s">
        <v>662</v>
      </c>
      <c r="L102" s="4"/>
    </row>
    <row r="103" spans="1:12" s="31" customFormat="1" ht="81" x14ac:dyDescent="0.35">
      <c r="A103" s="92" t="s">
        <v>615</v>
      </c>
      <c r="B103" s="66" t="s">
        <v>676</v>
      </c>
      <c r="C103" s="66" t="s">
        <v>677</v>
      </c>
      <c r="D103" s="107" t="s">
        <v>159</v>
      </c>
      <c r="E103" s="66" t="s">
        <v>678</v>
      </c>
      <c r="F103" s="66" t="s">
        <v>679</v>
      </c>
      <c r="G103" s="66" t="s">
        <v>253</v>
      </c>
      <c r="H103" s="66" t="s">
        <v>680</v>
      </c>
      <c r="I103" s="66"/>
      <c r="J103" s="66"/>
      <c r="K103" s="68" t="s">
        <v>319</v>
      </c>
      <c r="L103" s="4"/>
    </row>
    <row r="104" spans="1:12" s="31" customFormat="1" ht="27" x14ac:dyDescent="0.35">
      <c r="A104" s="91" t="s">
        <v>615</v>
      </c>
      <c r="B104" s="66" t="s">
        <v>681</v>
      </c>
      <c r="C104" s="66"/>
      <c r="D104" s="107" t="s">
        <v>159</v>
      </c>
      <c r="E104" s="66"/>
      <c r="F104" s="66"/>
      <c r="G104" s="66"/>
      <c r="H104" s="66" t="s">
        <v>661</v>
      </c>
      <c r="I104" s="66"/>
      <c r="J104" s="98" t="s">
        <v>258</v>
      </c>
      <c r="K104" s="68" t="s">
        <v>662</v>
      </c>
      <c r="L104" s="4"/>
    </row>
    <row r="105" spans="1:12" s="31" customFormat="1" ht="67.5" x14ac:dyDescent="0.35">
      <c r="A105" s="92" t="s">
        <v>615</v>
      </c>
      <c r="B105" s="66" t="s">
        <v>682</v>
      </c>
      <c r="C105" s="66" t="s">
        <v>683</v>
      </c>
      <c r="D105" s="107" t="s">
        <v>159</v>
      </c>
      <c r="E105" s="66" t="s">
        <v>684</v>
      </c>
      <c r="F105" s="66" t="s">
        <v>685</v>
      </c>
      <c r="G105" s="66" t="s">
        <v>253</v>
      </c>
      <c r="H105" s="66" t="s">
        <v>686</v>
      </c>
      <c r="I105" s="66"/>
      <c r="J105" s="66"/>
      <c r="K105" s="68" t="s">
        <v>426</v>
      </c>
      <c r="L105" s="4"/>
    </row>
    <row r="106" spans="1:12" s="31" customFormat="1" ht="27" x14ac:dyDescent="0.35">
      <c r="A106" s="91" t="s">
        <v>615</v>
      </c>
      <c r="B106" s="66" t="s">
        <v>687</v>
      </c>
      <c r="C106" s="66"/>
      <c r="D106" s="107" t="s">
        <v>159</v>
      </c>
      <c r="E106" s="66"/>
      <c r="F106" s="66"/>
      <c r="G106" s="66"/>
      <c r="H106" s="66" t="s">
        <v>661</v>
      </c>
      <c r="I106" s="66"/>
      <c r="J106" s="98" t="s">
        <v>258</v>
      </c>
      <c r="K106" s="68" t="s">
        <v>688</v>
      </c>
      <c r="L106" s="4"/>
    </row>
    <row r="107" spans="1:12" s="31" customFormat="1" ht="121.5" x14ac:dyDescent="0.35">
      <c r="A107" s="91" t="s">
        <v>615</v>
      </c>
      <c r="B107" s="66" t="s">
        <v>689</v>
      </c>
      <c r="C107" s="66" t="s">
        <v>648</v>
      </c>
      <c r="D107" s="107" t="s">
        <v>133</v>
      </c>
      <c r="E107" s="66" t="s">
        <v>649</v>
      </c>
      <c r="F107" s="66" t="s">
        <v>650</v>
      </c>
      <c r="G107" s="66" t="s">
        <v>103</v>
      </c>
      <c r="H107" s="66" t="s">
        <v>690</v>
      </c>
      <c r="I107" s="66" t="s">
        <v>691</v>
      </c>
      <c r="J107" s="98" t="s">
        <v>653</v>
      </c>
      <c r="K107" s="68" t="s">
        <v>692</v>
      </c>
      <c r="L107" s="4"/>
    </row>
    <row r="108" spans="1:12" s="31" customFormat="1" ht="67.5" x14ac:dyDescent="0.35">
      <c r="A108" s="92" t="s">
        <v>615</v>
      </c>
      <c r="B108" s="66" t="s">
        <v>693</v>
      </c>
      <c r="C108" s="66" t="s">
        <v>656</v>
      </c>
      <c r="D108" s="107" t="s">
        <v>429</v>
      </c>
      <c r="E108" s="66" t="s">
        <v>657</v>
      </c>
      <c r="F108" s="66" t="s">
        <v>658</v>
      </c>
      <c r="G108" s="66" t="s">
        <v>253</v>
      </c>
      <c r="H108" s="66" t="s">
        <v>659</v>
      </c>
      <c r="I108" s="66"/>
      <c r="J108" s="66"/>
      <c r="K108" s="68" t="s">
        <v>290</v>
      </c>
      <c r="L108" s="4"/>
    </row>
    <row r="109" spans="1:12" s="31" customFormat="1" ht="27" x14ac:dyDescent="0.35">
      <c r="A109" s="91" t="s">
        <v>615</v>
      </c>
      <c r="B109" s="66" t="s">
        <v>694</v>
      </c>
      <c r="C109" s="66"/>
      <c r="D109" s="107" t="s">
        <v>429</v>
      </c>
      <c r="E109" s="66"/>
      <c r="F109" s="66"/>
      <c r="G109" s="66"/>
      <c r="H109" s="66" t="s">
        <v>661</v>
      </c>
      <c r="I109" s="66"/>
      <c r="J109" s="98" t="s">
        <v>258</v>
      </c>
      <c r="K109" s="68" t="s">
        <v>662</v>
      </c>
      <c r="L109" s="4"/>
    </row>
    <row r="110" spans="1:12" s="31" customFormat="1" ht="81" x14ac:dyDescent="0.35">
      <c r="A110" s="92" t="s">
        <v>615</v>
      </c>
      <c r="B110" s="66" t="s">
        <v>695</v>
      </c>
      <c r="C110" s="66" t="s">
        <v>664</v>
      </c>
      <c r="D110" s="107" t="s">
        <v>429</v>
      </c>
      <c r="E110" s="66" t="s">
        <v>665</v>
      </c>
      <c r="F110" s="66" t="s">
        <v>666</v>
      </c>
      <c r="G110" s="66" t="s">
        <v>253</v>
      </c>
      <c r="H110" s="66" t="s">
        <v>667</v>
      </c>
      <c r="I110" s="66"/>
      <c r="J110" s="66"/>
      <c r="K110" s="68" t="s">
        <v>668</v>
      </c>
      <c r="L110" s="4"/>
    </row>
    <row r="111" spans="1:12" s="31" customFormat="1" ht="27" x14ac:dyDescent="0.35">
      <c r="A111" s="91" t="s">
        <v>615</v>
      </c>
      <c r="B111" s="66" t="s">
        <v>696</v>
      </c>
      <c r="C111" s="66"/>
      <c r="D111" s="107" t="s">
        <v>429</v>
      </c>
      <c r="E111" s="66"/>
      <c r="F111" s="66"/>
      <c r="G111" s="66"/>
      <c r="H111" s="66" t="s">
        <v>661</v>
      </c>
      <c r="I111" s="66"/>
      <c r="J111" s="98" t="s">
        <v>258</v>
      </c>
      <c r="K111" s="68" t="s">
        <v>662</v>
      </c>
      <c r="L111" s="4"/>
    </row>
    <row r="112" spans="1:12" s="31" customFormat="1" ht="121.5" x14ac:dyDescent="0.35">
      <c r="A112" s="91" t="s">
        <v>615</v>
      </c>
      <c r="B112" s="66" t="s">
        <v>697</v>
      </c>
      <c r="C112" s="66" t="s">
        <v>698</v>
      </c>
      <c r="D112" s="107" t="s">
        <v>159</v>
      </c>
      <c r="E112" s="66" t="s">
        <v>699</v>
      </c>
      <c r="F112" s="66" t="s">
        <v>700</v>
      </c>
      <c r="G112" s="66" t="s">
        <v>103</v>
      </c>
      <c r="H112" s="66" t="s">
        <v>701</v>
      </c>
      <c r="I112" s="66" t="s">
        <v>691</v>
      </c>
      <c r="J112" s="98" t="s">
        <v>653</v>
      </c>
      <c r="K112" s="68" t="s">
        <v>692</v>
      </c>
      <c r="L112" s="4"/>
    </row>
    <row r="113" spans="1:12" s="31" customFormat="1" ht="40.5" x14ac:dyDescent="0.35">
      <c r="A113" s="91" t="s">
        <v>615</v>
      </c>
      <c r="B113" s="66" t="s">
        <v>702</v>
      </c>
      <c r="C113" s="66" t="s">
        <v>703</v>
      </c>
      <c r="D113" s="107" t="s">
        <v>159</v>
      </c>
      <c r="E113" s="66" t="s">
        <v>704</v>
      </c>
      <c r="F113" s="66" t="s">
        <v>705</v>
      </c>
      <c r="G113" s="66"/>
      <c r="H113" s="66" t="s">
        <v>706</v>
      </c>
      <c r="I113" s="66"/>
      <c r="J113" s="98"/>
      <c r="K113" s="68" t="s">
        <v>707</v>
      </c>
      <c r="L113" s="4"/>
    </row>
    <row r="114" spans="1:12" s="31" customFormat="1" ht="40.5" x14ac:dyDescent="0.35">
      <c r="A114" s="91" t="s">
        <v>615</v>
      </c>
      <c r="B114" s="66" t="s">
        <v>708</v>
      </c>
      <c r="C114" s="66" t="s">
        <v>709</v>
      </c>
      <c r="D114" s="107" t="s">
        <v>159</v>
      </c>
      <c r="E114" s="66" t="s">
        <v>710</v>
      </c>
      <c r="F114" s="66" t="s">
        <v>711</v>
      </c>
      <c r="G114" s="66"/>
      <c r="H114" s="66" t="s">
        <v>712</v>
      </c>
      <c r="I114" s="66"/>
      <c r="J114" s="98"/>
      <c r="K114" s="68" t="s">
        <v>713</v>
      </c>
      <c r="L114" s="4"/>
    </row>
    <row r="115" spans="1:12" s="31" customFormat="1" ht="54" x14ac:dyDescent="0.35">
      <c r="A115" s="91" t="s">
        <v>615</v>
      </c>
      <c r="B115" s="82" t="s">
        <v>725</v>
      </c>
      <c r="C115" s="82" t="s">
        <v>726</v>
      </c>
      <c r="D115" s="107" t="s">
        <v>159</v>
      </c>
      <c r="E115" s="82" t="s">
        <v>727</v>
      </c>
      <c r="F115" s="82" t="s">
        <v>728</v>
      </c>
      <c r="G115" s="66" t="s">
        <v>103</v>
      </c>
      <c r="H115" s="66" t="s">
        <v>729</v>
      </c>
      <c r="I115" s="66"/>
      <c r="J115" s="98" t="s">
        <v>730</v>
      </c>
      <c r="K115" s="70" t="s">
        <v>731</v>
      </c>
      <c r="L115" s="4"/>
    </row>
    <row r="116" spans="1:12" s="31" customFormat="1" ht="54" x14ac:dyDescent="0.35">
      <c r="A116" s="92" t="s">
        <v>732</v>
      </c>
      <c r="B116" s="66" t="s">
        <v>733</v>
      </c>
      <c r="C116" s="66" t="s">
        <v>734</v>
      </c>
      <c r="D116" s="107" t="s">
        <v>94</v>
      </c>
      <c r="E116" s="66" t="s">
        <v>735</v>
      </c>
      <c r="F116" s="66" t="s">
        <v>736</v>
      </c>
      <c r="G116" s="66" t="s">
        <v>737</v>
      </c>
      <c r="H116" s="66" t="s">
        <v>738</v>
      </c>
      <c r="I116" s="66"/>
      <c r="J116" s="97" t="s">
        <v>739</v>
      </c>
      <c r="K116" s="68" t="s">
        <v>740</v>
      </c>
      <c r="L116" s="4"/>
    </row>
    <row r="117" spans="1:12" s="31" customFormat="1" ht="81" x14ac:dyDescent="0.35">
      <c r="A117" s="92" t="s">
        <v>732</v>
      </c>
      <c r="B117" s="66" t="s">
        <v>741</v>
      </c>
      <c r="C117" s="66" t="s">
        <v>742</v>
      </c>
      <c r="D117" s="107" t="s">
        <v>159</v>
      </c>
      <c r="E117" s="66" t="s">
        <v>743</v>
      </c>
      <c r="F117" s="66" t="s">
        <v>744</v>
      </c>
      <c r="G117" s="66" t="s">
        <v>103</v>
      </c>
      <c r="H117" s="66" t="s">
        <v>745</v>
      </c>
      <c r="I117" s="66" t="s">
        <v>746</v>
      </c>
      <c r="J117" s="97" t="s">
        <v>747</v>
      </c>
      <c r="K117" s="68" t="s">
        <v>748</v>
      </c>
      <c r="L117" s="4"/>
    </row>
    <row r="118" spans="1:12" s="31" customFormat="1" ht="67.5" x14ac:dyDescent="0.35">
      <c r="A118" s="91" t="s">
        <v>732</v>
      </c>
      <c r="B118" s="66" t="s">
        <v>749</v>
      </c>
      <c r="C118" s="66" t="s">
        <v>750</v>
      </c>
      <c r="D118" s="107" t="s">
        <v>159</v>
      </c>
      <c r="E118" s="66" t="s">
        <v>751</v>
      </c>
      <c r="F118" s="66" t="s">
        <v>752</v>
      </c>
      <c r="G118" s="66" t="s">
        <v>117</v>
      </c>
      <c r="H118" s="66" t="s">
        <v>753</v>
      </c>
      <c r="I118" s="66"/>
      <c r="J118" s="97" t="s">
        <v>754</v>
      </c>
      <c r="K118" s="68" t="s">
        <v>755</v>
      </c>
      <c r="L118" s="4"/>
    </row>
    <row r="119" spans="1:12" s="31" customFormat="1" ht="108" x14ac:dyDescent="0.35">
      <c r="A119" s="92" t="s">
        <v>732</v>
      </c>
      <c r="B119" s="66" t="s">
        <v>756</v>
      </c>
      <c r="C119" s="66" t="s">
        <v>757</v>
      </c>
      <c r="D119" s="107" t="s">
        <v>133</v>
      </c>
      <c r="E119" s="66" t="s">
        <v>758</v>
      </c>
      <c r="F119" s="66" t="s">
        <v>759</v>
      </c>
      <c r="G119" s="66" t="s">
        <v>103</v>
      </c>
      <c r="H119" s="66" t="s">
        <v>760</v>
      </c>
      <c r="I119" s="66" t="s">
        <v>761</v>
      </c>
      <c r="J119" s="97" t="s">
        <v>762</v>
      </c>
      <c r="K119" s="68" t="s">
        <v>763</v>
      </c>
      <c r="L119" s="4"/>
    </row>
    <row r="120" spans="1:12" s="31" customFormat="1" ht="108" x14ac:dyDescent="0.35">
      <c r="A120" s="92" t="s">
        <v>732</v>
      </c>
      <c r="B120" s="66" t="s">
        <v>764</v>
      </c>
      <c r="C120" s="66" t="s">
        <v>765</v>
      </c>
      <c r="D120" s="107" t="s">
        <v>133</v>
      </c>
      <c r="E120" s="66" t="s">
        <v>766</v>
      </c>
      <c r="F120" s="66" t="s">
        <v>767</v>
      </c>
      <c r="G120" s="66" t="s">
        <v>768</v>
      </c>
      <c r="H120" s="66" t="s">
        <v>769</v>
      </c>
      <c r="I120" s="66"/>
      <c r="J120" s="98" t="s">
        <v>770</v>
      </c>
      <c r="K120" s="68" t="s">
        <v>771</v>
      </c>
      <c r="L120" s="4"/>
    </row>
    <row r="121" spans="1:12" s="31" customFormat="1" ht="108" x14ac:dyDescent="0.35">
      <c r="A121" s="91" t="s">
        <v>732</v>
      </c>
      <c r="B121" s="66" t="s">
        <v>786</v>
      </c>
      <c r="C121" s="66" t="s">
        <v>757</v>
      </c>
      <c r="D121" s="107" t="s">
        <v>159</v>
      </c>
      <c r="E121" s="66" t="s">
        <v>758</v>
      </c>
      <c r="F121" s="66" t="s">
        <v>759</v>
      </c>
      <c r="G121" s="66" t="s">
        <v>103</v>
      </c>
      <c r="H121" s="66" t="s">
        <v>787</v>
      </c>
      <c r="I121" s="66" t="s">
        <v>788</v>
      </c>
      <c r="J121" s="97" t="s">
        <v>762</v>
      </c>
      <c r="K121" s="68" t="s">
        <v>789</v>
      </c>
      <c r="L121" s="4"/>
    </row>
    <row r="122" spans="1:12" s="31" customFormat="1" ht="108" x14ac:dyDescent="0.35">
      <c r="A122" s="91" t="s">
        <v>732</v>
      </c>
      <c r="B122" s="66" t="s">
        <v>790</v>
      </c>
      <c r="C122" s="66" t="s">
        <v>765</v>
      </c>
      <c r="D122" s="107" t="s">
        <v>159</v>
      </c>
      <c r="E122" s="66" t="s">
        <v>766</v>
      </c>
      <c r="F122" s="66" t="s">
        <v>767</v>
      </c>
      <c r="G122" s="66" t="s">
        <v>768</v>
      </c>
      <c r="H122" s="66" t="s">
        <v>769</v>
      </c>
      <c r="I122" s="66"/>
      <c r="J122" s="98" t="s">
        <v>791</v>
      </c>
      <c r="K122" s="68" t="s">
        <v>792</v>
      </c>
      <c r="L122" s="4"/>
    </row>
    <row r="123" spans="1:12" s="31" customFormat="1" ht="94.5" x14ac:dyDescent="0.35">
      <c r="A123" s="91" t="s">
        <v>732</v>
      </c>
      <c r="B123" s="66" t="s">
        <v>793</v>
      </c>
      <c r="C123" s="66" t="s">
        <v>757</v>
      </c>
      <c r="D123" s="107" t="s">
        <v>159</v>
      </c>
      <c r="E123" s="66" t="s">
        <v>758</v>
      </c>
      <c r="F123" s="66" t="s">
        <v>759</v>
      </c>
      <c r="G123" s="66" t="s">
        <v>103</v>
      </c>
      <c r="H123" s="66" t="s">
        <v>794</v>
      </c>
      <c r="I123" s="66" t="s">
        <v>795</v>
      </c>
      <c r="J123" s="97" t="s">
        <v>762</v>
      </c>
      <c r="K123" s="68" t="s">
        <v>796</v>
      </c>
      <c r="L123" s="4"/>
    </row>
    <row r="124" spans="1:12" s="31" customFormat="1" ht="108" x14ac:dyDescent="0.35">
      <c r="A124" s="91" t="s">
        <v>732</v>
      </c>
      <c r="B124" s="66" t="s">
        <v>797</v>
      </c>
      <c r="C124" s="66" t="s">
        <v>765</v>
      </c>
      <c r="D124" s="107" t="s">
        <v>159</v>
      </c>
      <c r="E124" s="66" t="s">
        <v>766</v>
      </c>
      <c r="F124" s="66" t="s">
        <v>767</v>
      </c>
      <c r="G124" s="66" t="s">
        <v>768</v>
      </c>
      <c r="H124" s="66" t="s">
        <v>769</v>
      </c>
      <c r="I124" s="66"/>
      <c r="J124" s="98" t="s">
        <v>798</v>
      </c>
      <c r="K124" s="68" t="s">
        <v>799</v>
      </c>
      <c r="L124" s="4"/>
    </row>
    <row r="125" spans="1:12" s="31" customFormat="1" ht="108" x14ac:dyDescent="0.35">
      <c r="A125" s="92" t="s">
        <v>732</v>
      </c>
      <c r="B125" s="66" t="s">
        <v>800</v>
      </c>
      <c r="C125" s="66" t="s">
        <v>757</v>
      </c>
      <c r="D125" s="107" t="s">
        <v>159</v>
      </c>
      <c r="E125" s="66" t="s">
        <v>758</v>
      </c>
      <c r="F125" s="66" t="s">
        <v>759</v>
      </c>
      <c r="G125" s="66" t="s">
        <v>103</v>
      </c>
      <c r="H125" s="66" t="s">
        <v>801</v>
      </c>
      <c r="I125" s="66" t="s">
        <v>802</v>
      </c>
      <c r="J125" s="97" t="s">
        <v>762</v>
      </c>
      <c r="K125" s="68" t="s">
        <v>803</v>
      </c>
      <c r="L125" s="4"/>
    </row>
    <row r="126" spans="1:12" s="31" customFormat="1" ht="67.5" x14ac:dyDescent="0.35">
      <c r="A126" s="92" t="s">
        <v>732</v>
      </c>
      <c r="B126" s="66" t="s">
        <v>804</v>
      </c>
      <c r="C126" s="66" t="s">
        <v>765</v>
      </c>
      <c r="D126" s="107" t="s">
        <v>159</v>
      </c>
      <c r="E126" s="66" t="s">
        <v>766</v>
      </c>
      <c r="F126" s="66" t="s">
        <v>767</v>
      </c>
      <c r="G126" s="66" t="s">
        <v>768</v>
      </c>
      <c r="H126" s="66" t="s">
        <v>805</v>
      </c>
      <c r="I126" s="66"/>
      <c r="J126" s="97" t="s">
        <v>806</v>
      </c>
      <c r="K126" s="68" t="s">
        <v>807</v>
      </c>
      <c r="L126" s="4"/>
    </row>
    <row r="127" spans="1:12" s="31" customFormat="1" ht="94.5" x14ac:dyDescent="0.35">
      <c r="A127" s="91" t="s">
        <v>808</v>
      </c>
      <c r="B127" s="66" t="s">
        <v>809</v>
      </c>
      <c r="C127" s="66" t="s">
        <v>810</v>
      </c>
      <c r="D127" s="107" t="s">
        <v>159</v>
      </c>
      <c r="E127" s="66" t="s">
        <v>811</v>
      </c>
      <c r="F127" s="66" t="s">
        <v>809</v>
      </c>
      <c r="G127" s="66" t="s">
        <v>218</v>
      </c>
      <c r="H127" s="66" t="s">
        <v>812</v>
      </c>
      <c r="I127" s="66"/>
      <c r="J127" s="66"/>
      <c r="K127" s="68" t="s">
        <v>813</v>
      </c>
      <c r="L127" s="4"/>
    </row>
    <row r="128" spans="1:12" s="31" customFormat="1" ht="54" x14ac:dyDescent="0.35">
      <c r="A128" s="91" t="s">
        <v>808</v>
      </c>
      <c r="B128" s="66" t="s">
        <v>814</v>
      </c>
      <c r="C128" s="66" t="s">
        <v>815</v>
      </c>
      <c r="D128" s="107" t="s">
        <v>159</v>
      </c>
      <c r="E128" s="66" t="s">
        <v>816</v>
      </c>
      <c r="F128" s="66" t="s">
        <v>814</v>
      </c>
      <c r="G128" s="66" t="s">
        <v>185</v>
      </c>
      <c r="H128" s="66" t="s">
        <v>817</v>
      </c>
      <c r="I128" s="66"/>
      <c r="J128" s="66"/>
      <c r="K128" s="68" t="s">
        <v>818</v>
      </c>
      <c r="L128" s="4"/>
    </row>
    <row r="129" spans="1:12" s="31" customFormat="1" ht="40.5" x14ac:dyDescent="0.35">
      <c r="A129" s="92" t="s">
        <v>808</v>
      </c>
      <c r="B129" s="66" t="s">
        <v>819</v>
      </c>
      <c r="C129" s="66" t="s">
        <v>820</v>
      </c>
      <c r="D129" s="107" t="s">
        <v>159</v>
      </c>
      <c r="E129" s="66" t="s">
        <v>821</v>
      </c>
      <c r="F129" s="66" t="s">
        <v>819</v>
      </c>
      <c r="G129" s="66" t="s">
        <v>253</v>
      </c>
      <c r="H129" s="66" t="s">
        <v>822</v>
      </c>
      <c r="I129" s="66"/>
      <c r="J129" s="66"/>
      <c r="K129" s="68" t="s">
        <v>823</v>
      </c>
      <c r="L129" s="4"/>
    </row>
    <row r="130" spans="1:12" s="31" customFormat="1" ht="17.25" x14ac:dyDescent="0.35">
      <c r="A130" s="91" t="s">
        <v>808</v>
      </c>
      <c r="B130" s="66" t="s">
        <v>824</v>
      </c>
      <c r="C130" s="66"/>
      <c r="D130" s="107" t="s">
        <v>159</v>
      </c>
      <c r="E130" s="66"/>
      <c r="F130" s="66"/>
      <c r="G130" s="66"/>
      <c r="H130" s="66" t="s">
        <v>825</v>
      </c>
      <c r="I130" s="66"/>
      <c r="J130" s="98" t="s">
        <v>258</v>
      </c>
      <c r="K130" s="68" t="s">
        <v>491</v>
      </c>
      <c r="L130" s="4"/>
    </row>
    <row r="131" spans="1:12" s="31" customFormat="1" ht="40.5" x14ac:dyDescent="0.35">
      <c r="A131" s="92" t="s">
        <v>808</v>
      </c>
      <c r="B131" s="66" t="s">
        <v>826</v>
      </c>
      <c r="C131" s="66" t="s">
        <v>827</v>
      </c>
      <c r="D131" s="107" t="s">
        <v>159</v>
      </c>
      <c r="E131" s="66" t="s">
        <v>828</v>
      </c>
      <c r="F131" s="66" t="s">
        <v>826</v>
      </c>
      <c r="G131" s="66" t="s">
        <v>253</v>
      </c>
      <c r="H131" s="66" t="s">
        <v>829</v>
      </c>
      <c r="I131" s="66"/>
      <c r="J131" s="66"/>
      <c r="K131" s="68" t="s">
        <v>830</v>
      </c>
      <c r="L131" s="4"/>
    </row>
    <row r="132" spans="1:12" s="31" customFormat="1" ht="17.25" x14ac:dyDescent="0.35">
      <c r="A132" s="91" t="s">
        <v>808</v>
      </c>
      <c r="B132" s="66" t="s">
        <v>831</v>
      </c>
      <c r="C132" s="66"/>
      <c r="D132" s="107" t="s">
        <v>159</v>
      </c>
      <c r="E132" s="66"/>
      <c r="F132" s="66"/>
      <c r="G132" s="66"/>
      <c r="H132" s="66" t="s">
        <v>832</v>
      </c>
      <c r="I132" s="66"/>
      <c r="J132" s="98" t="s">
        <v>258</v>
      </c>
      <c r="K132" s="68" t="s">
        <v>833</v>
      </c>
      <c r="L132" s="4"/>
    </row>
    <row r="133" spans="1:12" s="31" customFormat="1" ht="81" x14ac:dyDescent="0.35">
      <c r="A133" s="92" t="s">
        <v>808</v>
      </c>
      <c r="B133" s="66" t="s">
        <v>834</v>
      </c>
      <c r="C133" s="66" t="s">
        <v>835</v>
      </c>
      <c r="D133" s="107" t="s">
        <v>159</v>
      </c>
      <c r="E133" s="66" t="s">
        <v>836</v>
      </c>
      <c r="F133" s="66" t="s">
        <v>834</v>
      </c>
      <c r="G133" s="66" t="s">
        <v>103</v>
      </c>
      <c r="H133" s="66" t="s">
        <v>837</v>
      </c>
      <c r="I133" s="66"/>
      <c r="J133" s="98" t="s">
        <v>472</v>
      </c>
      <c r="K133" s="68" t="s">
        <v>473</v>
      </c>
      <c r="L133" s="4"/>
    </row>
    <row r="134" spans="1:12" s="31" customFormat="1" ht="27" x14ac:dyDescent="0.35">
      <c r="A134" s="92" t="s">
        <v>808</v>
      </c>
      <c r="B134" s="66" t="s">
        <v>838</v>
      </c>
      <c r="C134" s="66" t="s">
        <v>839</v>
      </c>
      <c r="D134" s="107" t="s">
        <v>159</v>
      </c>
      <c r="E134" s="66" t="s">
        <v>840</v>
      </c>
      <c r="F134" s="66" t="s">
        <v>838</v>
      </c>
      <c r="G134" s="66" t="s">
        <v>103</v>
      </c>
      <c r="H134" s="66" t="s">
        <v>841</v>
      </c>
      <c r="I134" s="66"/>
      <c r="J134" s="98" t="s">
        <v>472</v>
      </c>
      <c r="K134" s="68" t="s">
        <v>473</v>
      </c>
      <c r="L134" s="4"/>
    </row>
    <row r="135" spans="1:12" s="31" customFormat="1" ht="27" x14ac:dyDescent="0.35">
      <c r="A135" s="92" t="s">
        <v>808</v>
      </c>
      <c r="B135" s="66" t="s">
        <v>842</v>
      </c>
      <c r="C135" s="66" t="s">
        <v>843</v>
      </c>
      <c r="D135" s="107" t="s">
        <v>159</v>
      </c>
      <c r="E135" s="66" t="s">
        <v>844</v>
      </c>
      <c r="F135" s="66" t="s">
        <v>842</v>
      </c>
      <c r="G135" s="66" t="s">
        <v>103</v>
      </c>
      <c r="H135" s="66" t="s">
        <v>845</v>
      </c>
      <c r="I135" s="66"/>
      <c r="J135" s="97" t="s">
        <v>846</v>
      </c>
      <c r="K135" s="68" t="s">
        <v>847</v>
      </c>
      <c r="L135" s="4"/>
    </row>
    <row r="136" spans="1:12" s="31" customFormat="1" ht="40.5" x14ac:dyDescent="0.35">
      <c r="A136" s="92" t="s">
        <v>848</v>
      </c>
      <c r="B136" s="66" t="s">
        <v>849</v>
      </c>
      <c r="C136" s="66" t="s">
        <v>850</v>
      </c>
      <c r="D136" s="107" t="s">
        <v>133</v>
      </c>
      <c r="E136" s="66" t="s">
        <v>851</v>
      </c>
      <c r="F136" s="66" t="s">
        <v>849</v>
      </c>
      <c r="G136" s="66" t="s">
        <v>103</v>
      </c>
      <c r="H136" s="66" t="s">
        <v>852</v>
      </c>
      <c r="I136" s="66"/>
      <c r="J136" s="98" t="s">
        <v>472</v>
      </c>
      <c r="K136" s="70" t="s">
        <v>473</v>
      </c>
      <c r="L136" s="4"/>
    </row>
    <row r="137" spans="1:12" s="31" customFormat="1" ht="27" x14ac:dyDescent="0.35">
      <c r="A137" s="92" t="s">
        <v>848</v>
      </c>
      <c r="B137" s="66" t="s">
        <v>853</v>
      </c>
      <c r="C137" s="66" t="s">
        <v>854</v>
      </c>
      <c r="D137" s="107" t="s">
        <v>133</v>
      </c>
      <c r="E137" s="66" t="s">
        <v>855</v>
      </c>
      <c r="F137" s="66" t="s">
        <v>856</v>
      </c>
      <c r="G137" s="66" t="s">
        <v>103</v>
      </c>
      <c r="H137" s="66" t="s">
        <v>857</v>
      </c>
      <c r="I137" s="66"/>
      <c r="J137" s="98" t="s">
        <v>472</v>
      </c>
      <c r="K137" s="68" t="s">
        <v>473</v>
      </c>
      <c r="L137" s="4"/>
    </row>
    <row r="138" spans="1:12" s="31" customFormat="1" ht="40.5" x14ac:dyDescent="0.35">
      <c r="A138" s="92" t="s">
        <v>848</v>
      </c>
      <c r="B138" s="66" t="s">
        <v>858</v>
      </c>
      <c r="C138" s="66" t="s">
        <v>859</v>
      </c>
      <c r="D138" s="107" t="s">
        <v>159</v>
      </c>
      <c r="E138" s="66" t="s">
        <v>860</v>
      </c>
      <c r="F138" s="66" t="s">
        <v>858</v>
      </c>
      <c r="G138" s="66" t="s">
        <v>177</v>
      </c>
      <c r="H138" s="66" t="s">
        <v>861</v>
      </c>
      <c r="I138" s="66" t="s">
        <v>862</v>
      </c>
      <c r="J138" s="66"/>
      <c r="K138" s="68" t="s">
        <v>863</v>
      </c>
      <c r="L138" s="4"/>
    </row>
    <row r="139" spans="1:12" s="31" customFormat="1" ht="121.5" x14ac:dyDescent="0.35">
      <c r="A139" s="92" t="s">
        <v>848</v>
      </c>
      <c r="B139" s="66" t="s">
        <v>864</v>
      </c>
      <c r="C139" s="66" t="s">
        <v>865</v>
      </c>
      <c r="D139" s="107" t="s">
        <v>159</v>
      </c>
      <c r="E139" s="66" t="s">
        <v>866</v>
      </c>
      <c r="F139" s="66" t="s">
        <v>864</v>
      </c>
      <c r="G139" s="66" t="s">
        <v>185</v>
      </c>
      <c r="H139" s="66" t="s">
        <v>867</v>
      </c>
      <c r="I139" s="66"/>
      <c r="J139" s="66" t="s">
        <v>868</v>
      </c>
      <c r="K139" s="68" t="s">
        <v>869</v>
      </c>
      <c r="L139" s="4"/>
    </row>
    <row r="140" spans="1:12" s="31" customFormat="1" ht="121.5" x14ac:dyDescent="0.35">
      <c r="A140" s="92" t="s">
        <v>848</v>
      </c>
      <c r="B140" s="66" t="s">
        <v>870</v>
      </c>
      <c r="C140" s="66" t="s">
        <v>871</v>
      </c>
      <c r="D140" s="107" t="s">
        <v>159</v>
      </c>
      <c r="E140" s="66" t="s">
        <v>872</v>
      </c>
      <c r="F140" s="66" t="s">
        <v>870</v>
      </c>
      <c r="G140" s="66" t="s">
        <v>508</v>
      </c>
      <c r="H140" s="66" t="s">
        <v>873</v>
      </c>
      <c r="I140" s="66"/>
      <c r="J140" s="66" t="s">
        <v>868</v>
      </c>
      <c r="K140" s="68" t="s">
        <v>874</v>
      </c>
      <c r="L140" s="4"/>
    </row>
    <row r="141" spans="1:12" s="31" customFormat="1" ht="54" x14ac:dyDescent="0.35">
      <c r="A141" s="91" t="s">
        <v>848</v>
      </c>
      <c r="B141" s="66" t="s">
        <v>875</v>
      </c>
      <c r="C141" s="66"/>
      <c r="D141" s="107" t="s">
        <v>159</v>
      </c>
      <c r="E141" s="66"/>
      <c r="F141" s="66"/>
      <c r="G141" s="66"/>
      <c r="H141" s="66" t="s">
        <v>127</v>
      </c>
      <c r="I141" s="66" t="s">
        <v>128</v>
      </c>
      <c r="J141" s="97" t="s">
        <v>129</v>
      </c>
      <c r="K141" s="68" t="s">
        <v>130</v>
      </c>
      <c r="L141" s="4"/>
    </row>
    <row r="142" spans="1:12" s="31" customFormat="1" ht="67.5" x14ac:dyDescent="0.35">
      <c r="A142" s="92" t="s">
        <v>848</v>
      </c>
      <c r="B142" s="66" t="s">
        <v>876</v>
      </c>
      <c r="C142" s="66" t="s">
        <v>877</v>
      </c>
      <c r="D142" s="107" t="s">
        <v>133</v>
      </c>
      <c r="E142" s="66" t="s">
        <v>878</v>
      </c>
      <c r="F142" s="66" t="s">
        <v>876</v>
      </c>
      <c r="G142" s="66" t="s">
        <v>103</v>
      </c>
      <c r="H142" s="66" t="s">
        <v>879</v>
      </c>
      <c r="I142" s="66"/>
      <c r="J142" s="98" t="s">
        <v>472</v>
      </c>
      <c r="K142" s="70" t="s">
        <v>880</v>
      </c>
      <c r="L142" s="4"/>
    </row>
    <row r="143" spans="1:12" s="31" customFormat="1" ht="67.5" x14ac:dyDescent="0.35">
      <c r="A143" s="92" t="s">
        <v>848</v>
      </c>
      <c r="B143" s="66" t="s">
        <v>881</v>
      </c>
      <c r="C143" s="66" t="s">
        <v>882</v>
      </c>
      <c r="D143" s="107" t="s">
        <v>159</v>
      </c>
      <c r="E143" s="66" t="s">
        <v>883</v>
      </c>
      <c r="F143" s="66" t="s">
        <v>881</v>
      </c>
      <c r="G143" s="66" t="s">
        <v>103</v>
      </c>
      <c r="H143" s="66" t="s">
        <v>884</v>
      </c>
      <c r="I143" s="66"/>
      <c r="J143" s="98" t="s">
        <v>472</v>
      </c>
      <c r="K143" s="70" t="s">
        <v>473</v>
      </c>
      <c r="L143" s="4"/>
    </row>
    <row r="144" spans="1:12" s="31" customFormat="1" ht="40.5" x14ac:dyDescent="0.35">
      <c r="A144" s="92" t="s">
        <v>848</v>
      </c>
      <c r="B144" s="66" t="s">
        <v>885</v>
      </c>
      <c r="C144" s="66" t="s">
        <v>886</v>
      </c>
      <c r="D144" s="107" t="s">
        <v>159</v>
      </c>
      <c r="E144" s="66" t="s">
        <v>887</v>
      </c>
      <c r="F144" s="66" t="s">
        <v>885</v>
      </c>
      <c r="G144" s="66" t="s">
        <v>508</v>
      </c>
      <c r="H144" s="66" t="s">
        <v>888</v>
      </c>
      <c r="I144" s="66"/>
      <c r="J144" s="66"/>
      <c r="K144" s="70" t="s">
        <v>889</v>
      </c>
      <c r="L144" s="4"/>
    </row>
    <row r="145" spans="1:12" s="31" customFormat="1" ht="54" x14ac:dyDescent="0.35">
      <c r="A145" s="91" t="s">
        <v>848</v>
      </c>
      <c r="B145" s="66" t="s">
        <v>890</v>
      </c>
      <c r="C145" s="66"/>
      <c r="D145" s="107" t="s">
        <v>159</v>
      </c>
      <c r="E145" s="66"/>
      <c r="F145" s="66"/>
      <c r="G145" s="66"/>
      <c r="H145" s="66" t="s">
        <v>127</v>
      </c>
      <c r="I145" s="66" t="s">
        <v>128</v>
      </c>
      <c r="J145" s="97" t="s">
        <v>129</v>
      </c>
      <c r="K145" s="70" t="s">
        <v>130</v>
      </c>
      <c r="L145" s="4"/>
    </row>
    <row r="146" spans="1:12" s="31" customFormat="1" ht="40.5" x14ac:dyDescent="0.35">
      <c r="A146" s="92" t="s">
        <v>891</v>
      </c>
      <c r="B146" s="66" t="s">
        <v>892</v>
      </c>
      <c r="C146" s="66" t="s">
        <v>893</v>
      </c>
      <c r="D146" s="107" t="s">
        <v>159</v>
      </c>
      <c r="E146" s="66" t="s">
        <v>894</v>
      </c>
      <c r="F146" s="66" t="s">
        <v>895</v>
      </c>
      <c r="G146" s="66" t="s">
        <v>103</v>
      </c>
      <c r="H146" s="66" t="s">
        <v>896</v>
      </c>
      <c r="I146" s="66" t="s">
        <v>897</v>
      </c>
      <c r="J146" s="97" t="s">
        <v>898</v>
      </c>
      <c r="K146" s="70" t="s">
        <v>899</v>
      </c>
      <c r="L146" s="4"/>
    </row>
    <row r="147" spans="1:12" s="31" customFormat="1" ht="148.5" x14ac:dyDescent="0.35">
      <c r="A147" s="92" t="s">
        <v>891</v>
      </c>
      <c r="B147" s="66" t="s">
        <v>900</v>
      </c>
      <c r="C147" s="66" t="s">
        <v>901</v>
      </c>
      <c r="D147" s="107" t="s">
        <v>159</v>
      </c>
      <c r="E147" s="66" t="s">
        <v>902</v>
      </c>
      <c r="F147" s="66" t="s">
        <v>903</v>
      </c>
      <c r="G147" s="66" t="s">
        <v>457</v>
      </c>
      <c r="H147" s="66" t="s">
        <v>904</v>
      </c>
      <c r="I147" s="66"/>
      <c r="J147" s="66"/>
      <c r="K147" s="71" t="s">
        <v>905</v>
      </c>
      <c r="L147" s="4"/>
    </row>
    <row r="148" spans="1:12" s="31" customFormat="1" ht="40.5" x14ac:dyDescent="0.35">
      <c r="A148" s="92" t="s">
        <v>891</v>
      </c>
      <c r="B148" s="66" t="s">
        <v>906</v>
      </c>
      <c r="C148" s="66" t="s">
        <v>893</v>
      </c>
      <c r="D148" s="107" t="s">
        <v>159</v>
      </c>
      <c r="E148" s="66" t="s">
        <v>894</v>
      </c>
      <c r="F148" s="66" t="s">
        <v>895</v>
      </c>
      <c r="G148" s="66" t="s">
        <v>103</v>
      </c>
      <c r="H148" s="66" t="s">
        <v>907</v>
      </c>
      <c r="I148" s="66" t="s">
        <v>908</v>
      </c>
      <c r="J148" s="97" t="s">
        <v>898</v>
      </c>
      <c r="K148" s="89" t="s">
        <v>909</v>
      </c>
      <c r="L148" s="4"/>
    </row>
    <row r="149" spans="1:12" s="31" customFormat="1" ht="121.5" x14ac:dyDescent="0.35">
      <c r="A149" s="91" t="s">
        <v>891</v>
      </c>
      <c r="B149" s="66" t="s">
        <v>910</v>
      </c>
      <c r="C149" s="66" t="s">
        <v>901</v>
      </c>
      <c r="D149" s="107" t="s">
        <v>159</v>
      </c>
      <c r="E149" s="66" t="s">
        <v>902</v>
      </c>
      <c r="F149" s="66" t="s">
        <v>903</v>
      </c>
      <c r="G149" s="66" t="s">
        <v>457</v>
      </c>
      <c r="H149" s="66" t="s">
        <v>911</v>
      </c>
      <c r="I149" s="66"/>
      <c r="J149" s="66"/>
      <c r="K149" s="71" t="s">
        <v>912</v>
      </c>
      <c r="L149" s="4"/>
    </row>
    <row r="150" spans="1:12" s="31" customFormat="1" ht="40.5" x14ac:dyDescent="0.35">
      <c r="A150" s="92" t="s">
        <v>891</v>
      </c>
      <c r="B150" s="66" t="s">
        <v>913</v>
      </c>
      <c r="C150" s="66" t="s">
        <v>893</v>
      </c>
      <c r="D150" s="107" t="s">
        <v>159</v>
      </c>
      <c r="E150" s="66" t="s">
        <v>894</v>
      </c>
      <c r="F150" s="66" t="s">
        <v>895</v>
      </c>
      <c r="G150" s="66" t="s">
        <v>103</v>
      </c>
      <c r="H150" s="66" t="s">
        <v>914</v>
      </c>
      <c r="I150" s="66" t="s">
        <v>915</v>
      </c>
      <c r="J150" s="97" t="s">
        <v>898</v>
      </c>
      <c r="K150" s="89" t="s">
        <v>916</v>
      </c>
      <c r="L150" s="4"/>
    </row>
    <row r="151" spans="1:12" s="31" customFormat="1" ht="121.5" x14ac:dyDescent="0.35">
      <c r="A151" s="92" t="s">
        <v>891</v>
      </c>
      <c r="B151" s="66" t="s">
        <v>917</v>
      </c>
      <c r="C151" s="66" t="s">
        <v>901</v>
      </c>
      <c r="D151" s="107" t="s">
        <v>159</v>
      </c>
      <c r="E151" s="66" t="s">
        <v>902</v>
      </c>
      <c r="F151" s="66" t="s">
        <v>903</v>
      </c>
      <c r="G151" s="66" t="s">
        <v>457</v>
      </c>
      <c r="H151" s="66" t="s">
        <v>918</v>
      </c>
      <c r="I151" s="66"/>
      <c r="J151" s="66"/>
      <c r="K151" s="71" t="s">
        <v>919</v>
      </c>
      <c r="L151" s="4"/>
    </row>
    <row r="152" spans="1:12" s="31" customFormat="1" ht="40.5" x14ac:dyDescent="0.35">
      <c r="A152" s="92" t="s">
        <v>891</v>
      </c>
      <c r="B152" s="66" t="s">
        <v>920</v>
      </c>
      <c r="C152" s="66" t="s">
        <v>893</v>
      </c>
      <c r="D152" s="107" t="s">
        <v>159</v>
      </c>
      <c r="E152" s="66" t="s">
        <v>894</v>
      </c>
      <c r="F152" s="66" t="s">
        <v>895</v>
      </c>
      <c r="G152" s="66" t="s">
        <v>103</v>
      </c>
      <c r="H152" s="66" t="s">
        <v>921</v>
      </c>
      <c r="I152" s="66" t="s">
        <v>922</v>
      </c>
      <c r="J152" s="97" t="s">
        <v>898</v>
      </c>
      <c r="K152" s="89" t="s">
        <v>923</v>
      </c>
      <c r="L152" s="4"/>
    </row>
    <row r="153" spans="1:12" s="31" customFormat="1" ht="121.5" x14ac:dyDescent="0.35">
      <c r="A153" s="92" t="s">
        <v>891</v>
      </c>
      <c r="B153" s="66" t="s">
        <v>924</v>
      </c>
      <c r="C153" s="66" t="s">
        <v>901</v>
      </c>
      <c r="D153" s="107" t="s">
        <v>159</v>
      </c>
      <c r="E153" s="66" t="s">
        <v>902</v>
      </c>
      <c r="F153" s="66" t="s">
        <v>903</v>
      </c>
      <c r="G153" s="66" t="s">
        <v>457</v>
      </c>
      <c r="H153" s="66" t="s">
        <v>925</v>
      </c>
      <c r="I153" s="66"/>
      <c r="J153" s="66"/>
      <c r="K153" s="71" t="s">
        <v>926</v>
      </c>
      <c r="L153" s="4"/>
    </row>
    <row r="154" spans="1:12" s="31" customFormat="1" ht="40.5" x14ac:dyDescent="0.35">
      <c r="A154" s="92" t="s">
        <v>891</v>
      </c>
      <c r="B154" s="66" t="s">
        <v>927</v>
      </c>
      <c r="C154" s="66" t="s">
        <v>893</v>
      </c>
      <c r="D154" s="107" t="s">
        <v>159</v>
      </c>
      <c r="E154" s="66" t="s">
        <v>894</v>
      </c>
      <c r="F154" s="66" t="s">
        <v>895</v>
      </c>
      <c r="G154" s="66" t="s">
        <v>103</v>
      </c>
      <c r="H154" s="66" t="s">
        <v>928</v>
      </c>
      <c r="I154" s="66" t="s">
        <v>929</v>
      </c>
      <c r="J154" s="97" t="s">
        <v>898</v>
      </c>
      <c r="K154" s="89" t="s">
        <v>930</v>
      </c>
      <c r="L154" s="4"/>
    </row>
    <row r="155" spans="1:12" s="31" customFormat="1" ht="121.5" x14ac:dyDescent="0.35">
      <c r="A155" s="92" t="s">
        <v>891</v>
      </c>
      <c r="B155" s="66" t="s">
        <v>931</v>
      </c>
      <c r="C155" s="66" t="s">
        <v>901</v>
      </c>
      <c r="D155" s="107" t="s">
        <v>159</v>
      </c>
      <c r="E155" s="66" t="s">
        <v>902</v>
      </c>
      <c r="F155" s="66" t="s">
        <v>903</v>
      </c>
      <c r="G155" s="66" t="s">
        <v>457</v>
      </c>
      <c r="H155" s="66" t="s">
        <v>932</v>
      </c>
      <c r="I155" s="66"/>
      <c r="J155" s="66"/>
      <c r="K155" s="104" t="s">
        <v>933</v>
      </c>
      <c r="L155" s="4"/>
    </row>
    <row r="156" spans="1:12" s="31" customFormat="1" ht="40.5" x14ac:dyDescent="0.35">
      <c r="A156" s="92" t="s">
        <v>891</v>
      </c>
      <c r="B156" s="66" t="s">
        <v>934</v>
      </c>
      <c r="C156" s="66" t="s">
        <v>893</v>
      </c>
      <c r="D156" s="107" t="s">
        <v>159</v>
      </c>
      <c r="E156" s="66" t="s">
        <v>894</v>
      </c>
      <c r="F156" s="66" t="s">
        <v>895</v>
      </c>
      <c r="G156" s="66" t="s">
        <v>103</v>
      </c>
      <c r="H156" s="66" t="s">
        <v>935</v>
      </c>
      <c r="I156" s="66" t="s">
        <v>936</v>
      </c>
      <c r="J156" s="97" t="s">
        <v>898</v>
      </c>
      <c r="K156" s="103" t="s">
        <v>937</v>
      </c>
      <c r="L156" s="4"/>
    </row>
    <row r="157" spans="1:12" s="31" customFormat="1" ht="121.5" x14ac:dyDescent="0.35">
      <c r="A157" s="92" t="s">
        <v>891</v>
      </c>
      <c r="B157" s="66" t="s">
        <v>938</v>
      </c>
      <c r="C157" s="66" t="s">
        <v>901</v>
      </c>
      <c r="D157" s="107" t="s">
        <v>159</v>
      </c>
      <c r="E157" s="66" t="s">
        <v>902</v>
      </c>
      <c r="F157" s="66" t="s">
        <v>903</v>
      </c>
      <c r="G157" s="66" t="s">
        <v>457</v>
      </c>
      <c r="H157" s="66" t="s">
        <v>939</v>
      </c>
      <c r="I157" s="66"/>
      <c r="J157" s="66"/>
      <c r="K157" s="104" t="s">
        <v>940</v>
      </c>
      <c r="L157" s="4"/>
    </row>
    <row r="158" spans="1:12" s="31" customFormat="1" ht="27" x14ac:dyDescent="0.35">
      <c r="A158" s="92" t="s">
        <v>891</v>
      </c>
      <c r="B158" s="66" t="s">
        <v>941</v>
      </c>
      <c r="C158" s="66" t="s">
        <v>893</v>
      </c>
      <c r="D158" s="107" t="s">
        <v>159</v>
      </c>
      <c r="E158" s="66" t="s">
        <v>894</v>
      </c>
      <c r="F158" s="66" t="s">
        <v>895</v>
      </c>
      <c r="G158" s="66" t="s">
        <v>103</v>
      </c>
      <c r="H158" s="66" t="s">
        <v>942</v>
      </c>
      <c r="I158" s="66" t="s">
        <v>943</v>
      </c>
      <c r="J158" s="97" t="s">
        <v>898</v>
      </c>
      <c r="K158" s="103" t="s">
        <v>944</v>
      </c>
      <c r="L158" s="4"/>
    </row>
    <row r="159" spans="1:12" s="31" customFormat="1" ht="121.5" x14ac:dyDescent="0.35">
      <c r="A159" s="92" t="s">
        <v>891</v>
      </c>
      <c r="B159" s="66" t="s">
        <v>945</v>
      </c>
      <c r="C159" s="66" t="s">
        <v>901</v>
      </c>
      <c r="D159" s="107" t="s">
        <v>159</v>
      </c>
      <c r="E159" s="66" t="s">
        <v>902</v>
      </c>
      <c r="F159" s="66" t="s">
        <v>903</v>
      </c>
      <c r="G159" s="66" t="s">
        <v>457</v>
      </c>
      <c r="H159" s="66" t="s">
        <v>946</v>
      </c>
      <c r="I159" s="66"/>
      <c r="J159" s="66"/>
      <c r="K159" s="104" t="s">
        <v>947</v>
      </c>
      <c r="L159" s="4"/>
    </row>
    <row r="160" spans="1:12" s="31" customFormat="1" ht="135" x14ac:dyDescent="0.35">
      <c r="A160" s="92" t="s">
        <v>948</v>
      </c>
      <c r="B160" s="66" t="s">
        <v>949</v>
      </c>
      <c r="C160" s="66" t="s">
        <v>373</v>
      </c>
      <c r="D160" s="107" t="s">
        <v>159</v>
      </c>
      <c r="E160" s="66" t="s">
        <v>374</v>
      </c>
      <c r="F160" s="66" t="s">
        <v>375</v>
      </c>
      <c r="G160" s="66" t="s">
        <v>103</v>
      </c>
      <c r="H160" s="66" t="s">
        <v>950</v>
      </c>
      <c r="I160" s="66"/>
      <c r="J160" s="97" t="s">
        <v>378</v>
      </c>
      <c r="K160" s="68" t="s">
        <v>951</v>
      </c>
      <c r="L160" s="4"/>
    </row>
    <row r="161" spans="1:17" s="31" customFormat="1" ht="81" x14ac:dyDescent="0.35">
      <c r="A161" s="92" t="s">
        <v>948</v>
      </c>
      <c r="B161" s="66" t="s">
        <v>952</v>
      </c>
      <c r="C161" s="66" t="s">
        <v>381</v>
      </c>
      <c r="D161" s="107" t="s">
        <v>159</v>
      </c>
      <c r="E161" s="66" t="s">
        <v>382</v>
      </c>
      <c r="F161" s="66" t="s">
        <v>383</v>
      </c>
      <c r="G161" s="66" t="s">
        <v>205</v>
      </c>
      <c r="H161" s="66" t="s">
        <v>953</v>
      </c>
      <c r="I161" s="66"/>
      <c r="J161" s="66"/>
      <c r="K161" s="68" t="s">
        <v>954</v>
      </c>
      <c r="L161" s="4"/>
    </row>
    <row r="162" spans="1:17" s="31" customFormat="1" ht="54" x14ac:dyDescent="0.35">
      <c r="A162" s="92" t="s">
        <v>948</v>
      </c>
      <c r="B162" s="66" t="s">
        <v>955</v>
      </c>
      <c r="C162" s="66" t="s">
        <v>956</v>
      </c>
      <c r="D162" s="107" t="s">
        <v>159</v>
      </c>
      <c r="E162" s="66" t="s">
        <v>957</v>
      </c>
      <c r="F162" s="66" t="s">
        <v>958</v>
      </c>
      <c r="G162" s="66" t="s">
        <v>103</v>
      </c>
      <c r="H162" s="66" t="s">
        <v>959</v>
      </c>
      <c r="I162" s="66" t="s">
        <v>960</v>
      </c>
      <c r="J162" s="97" t="s">
        <v>961</v>
      </c>
      <c r="K162" s="68" t="s">
        <v>962</v>
      </c>
      <c r="L162" s="4"/>
    </row>
    <row r="163" spans="1:17" s="31" customFormat="1" ht="81" x14ac:dyDescent="0.35">
      <c r="A163" s="92" t="s">
        <v>948</v>
      </c>
      <c r="B163" s="66" t="s">
        <v>963</v>
      </c>
      <c r="C163" s="66" t="s">
        <v>964</v>
      </c>
      <c r="D163" s="107" t="s">
        <v>159</v>
      </c>
      <c r="E163" s="66" t="s">
        <v>965</v>
      </c>
      <c r="F163" s="66" t="s">
        <v>966</v>
      </c>
      <c r="G163" s="66" t="s">
        <v>177</v>
      </c>
      <c r="H163" s="66" t="s">
        <v>967</v>
      </c>
      <c r="I163" s="66"/>
      <c r="J163" s="66"/>
      <c r="K163" s="68" t="s">
        <v>954</v>
      </c>
      <c r="L163" s="4"/>
    </row>
    <row r="164" spans="1:17" s="31" customFormat="1" ht="40.5" x14ac:dyDescent="0.35">
      <c r="A164" s="92" t="s">
        <v>948</v>
      </c>
      <c r="B164" s="66" t="s">
        <v>968</v>
      </c>
      <c r="C164" s="66" t="s">
        <v>969</v>
      </c>
      <c r="D164" s="107" t="s">
        <v>159</v>
      </c>
      <c r="E164" s="66" t="s">
        <v>970</v>
      </c>
      <c r="F164" s="66" t="s">
        <v>971</v>
      </c>
      <c r="G164" s="66" t="s">
        <v>142</v>
      </c>
      <c r="H164" s="66" t="s">
        <v>972</v>
      </c>
      <c r="I164" s="66"/>
      <c r="J164" s="66"/>
      <c r="K164" s="68" t="s">
        <v>973</v>
      </c>
      <c r="L164" s="4"/>
    </row>
    <row r="165" spans="1:17" s="31" customFormat="1" ht="40.5" x14ac:dyDescent="0.35">
      <c r="A165" s="92" t="s">
        <v>948</v>
      </c>
      <c r="B165" s="66" t="s">
        <v>974</v>
      </c>
      <c r="C165" s="66" t="s">
        <v>975</v>
      </c>
      <c r="D165" s="107" t="s">
        <v>159</v>
      </c>
      <c r="E165" s="66" t="s">
        <v>976</v>
      </c>
      <c r="F165" s="66" t="s">
        <v>977</v>
      </c>
      <c r="G165" s="66" t="s">
        <v>142</v>
      </c>
      <c r="H165" s="66" t="s">
        <v>978</v>
      </c>
      <c r="I165" s="66"/>
      <c r="J165" s="66"/>
      <c r="K165" s="68" t="s">
        <v>162</v>
      </c>
      <c r="L165" s="4"/>
    </row>
    <row r="166" spans="1:17" s="31" customFormat="1" ht="67.5" x14ac:dyDescent="0.35">
      <c r="A166" s="92" t="s">
        <v>948</v>
      </c>
      <c r="B166" s="66" t="s">
        <v>979</v>
      </c>
      <c r="C166" s="66" t="s">
        <v>980</v>
      </c>
      <c r="D166" s="107" t="s">
        <v>159</v>
      </c>
      <c r="E166" s="66" t="s">
        <v>981</v>
      </c>
      <c r="F166" s="66" t="s">
        <v>982</v>
      </c>
      <c r="G166" s="66" t="s">
        <v>626</v>
      </c>
      <c r="H166" s="66" t="s">
        <v>983</v>
      </c>
      <c r="I166" s="66"/>
      <c r="J166" s="66"/>
      <c r="K166" s="68" t="s">
        <v>984</v>
      </c>
      <c r="L166" s="4"/>
    </row>
    <row r="167" spans="1:17" s="31" customFormat="1" ht="54" x14ac:dyDescent="0.35">
      <c r="A167" s="91" t="s">
        <v>948</v>
      </c>
      <c r="B167" s="66" t="s">
        <v>985</v>
      </c>
      <c r="C167" s="66"/>
      <c r="D167" s="107" t="s">
        <v>159</v>
      </c>
      <c r="E167" s="66"/>
      <c r="F167" s="66"/>
      <c r="G167" s="66"/>
      <c r="H167" s="66" t="s">
        <v>127</v>
      </c>
      <c r="I167" s="66" t="s">
        <v>128</v>
      </c>
      <c r="J167" s="97" t="s">
        <v>129</v>
      </c>
      <c r="K167" s="68" t="s">
        <v>130</v>
      </c>
      <c r="L167" s="4"/>
    </row>
    <row r="168" spans="1:17" s="31" customFormat="1" ht="54" x14ac:dyDescent="0.35">
      <c r="A168" s="91" t="s">
        <v>1042</v>
      </c>
      <c r="B168" s="82" t="s">
        <v>1043</v>
      </c>
      <c r="C168" s="100" t="s">
        <v>1044</v>
      </c>
      <c r="D168" s="107" t="s">
        <v>159</v>
      </c>
      <c r="E168" s="101" t="s">
        <v>1045</v>
      </c>
      <c r="F168" s="82" t="s">
        <v>1046</v>
      </c>
      <c r="G168" s="66" t="s">
        <v>103</v>
      </c>
      <c r="H168" s="66" t="s">
        <v>1047</v>
      </c>
      <c r="I168" s="66"/>
      <c r="J168" s="98" t="s">
        <v>1048</v>
      </c>
      <c r="K168" s="70" t="s">
        <v>1049</v>
      </c>
      <c r="L168" s="4"/>
    </row>
    <row r="169" spans="1:17" s="31" customFormat="1" ht="81" x14ac:dyDescent="0.35">
      <c r="A169" s="91" t="s">
        <v>1042</v>
      </c>
      <c r="B169" s="82" t="s">
        <v>1050</v>
      </c>
      <c r="C169" s="100" t="s">
        <v>1051</v>
      </c>
      <c r="D169" s="107" t="s">
        <v>159</v>
      </c>
      <c r="E169" s="101" t="s">
        <v>1052</v>
      </c>
      <c r="F169" s="82" t="s">
        <v>1050</v>
      </c>
      <c r="G169" s="66" t="s">
        <v>508</v>
      </c>
      <c r="H169" s="66" t="s">
        <v>1053</v>
      </c>
      <c r="I169" s="66"/>
      <c r="J169" s="66"/>
      <c r="K169" s="70" t="s">
        <v>1054</v>
      </c>
      <c r="L169" s="4"/>
    </row>
    <row r="170" spans="1:17" s="31" customFormat="1" ht="81" x14ac:dyDescent="0.35">
      <c r="A170" s="91" t="s">
        <v>1042</v>
      </c>
      <c r="B170" s="82" t="s">
        <v>1055</v>
      </c>
      <c r="C170" s="100" t="s">
        <v>1056</v>
      </c>
      <c r="D170" s="107" t="s">
        <v>159</v>
      </c>
      <c r="E170" s="101" t="s">
        <v>1057</v>
      </c>
      <c r="F170" s="82" t="s">
        <v>1055</v>
      </c>
      <c r="G170" s="66" t="s">
        <v>205</v>
      </c>
      <c r="H170" s="66" t="s">
        <v>1058</v>
      </c>
      <c r="I170" s="66"/>
      <c r="J170" s="66"/>
      <c r="K170" s="70" t="s">
        <v>1059</v>
      </c>
      <c r="L170" s="4"/>
    </row>
    <row r="171" spans="1:17" s="31" customFormat="1" ht="81" x14ac:dyDescent="0.35">
      <c r="A171" s="91" t="s">
        <v>1042</v>
      </c>
      <c r="B171" s="82" t="s">
        <v>1060</v>
      </c>
      <c r="C171" s="100" t="s">
        <v>1061</v>
      </c>
      <c r="D171" s="107" t="s">
        <v>159</v>
      </c>
      <c r="E171" s="101" t="s">
        <v>1062</v>
      </c>
      <c r="F171" s="82" t="s">
        <v>1060</v>
      </c>
      <c r="G171" s="66" t="s">
        <v>541</v>
      </c>
      <c r="H171" s="66" t="s">
        <v>1063</v>
      </c>
      <c r="I171" s="66"/>
      <c r="J171" s="66"/>
      <c r="K171" s="70" t="s">
        <v>1064</v>
      </c>
      <c r="L171" s="4"/>
    </row>
    <row r="172" spans="1:17" s="31" customFormat="1" ht="108" x14ac:dyDescent="0.35">
      <c r="A172" s="91" t="s">
        <v>1042</v>
      </c>
      <c r="B172" s="82" t="s">
        <v>1065</v>
      </c>
      <c r="C172" s="100" t="s">
        <v>1066</v>
      </c>
      <c r="D172" s="107" t="s">
        <v>159</v>
      </c>
      <c r="E172" s="101" t="s">
        <v>1067</v>
      </c>
      <c r="F172" s="82" t="s">
        <v>1065</v>
      </c>
      <c r="G172" s="66" t="s">
        <v>541</v>
      </c>
      <c r="H172" s="66" t="s">
        <v>1068</v>
      </c>
      <c r="I172" s="66"/>
      <c r="J172" s="66"/>
      <c r="K172" s="70" t="s">
        <v>1064</v>
      </c>
      <c r="L172" s="4"/>
    </row>
    <row r="173" spans="1:17" s="31" customFormat="1" ht="81" x14ac:dyDescent="0.35">
      <c r="A173" s="91" t="s">
        <v>1042</v>
      </c>
      <c r="B173" s="82" t="s">
        <v>1069</v>
      </c>
      <c r="C173" s="100" t="s">
        <v>1070</v>
      </c>
      <c r="D173" s="107" t="s">
        <v>159</v>
      </c>
      <c r="E173" s="101" t="s">
        <v>1071</v>
      </c>
      <c r="F173" s="82" t="s">
        <v>1069</v>
      </c>
      <c r="G173" s="66" t="s">
        <v>541</v>
      </c>
      <c r="H173" s="66" t="s">
        <v>1072</v>
      </c>
      <c r="I173" s="66"/>
      <c r="J173" s="66"/>
      <c r="K173" s="70" t="s">
        <v>584</v>
      </c>
      <c r="L173" s="4"/>
    </row>
    <row r="174" spans="1:17" s="31" customFormat="1" ht="81" x14ac:dyDescent="0.35">
      <c r="A174" s="91" t="s">
        <v>1042</v>
      </c>
      <c r="B174" s="82" t="s">
        <v>1073</v>
      </c>
      <c r="C174" s="100" t="s">
        <v>1074</v>
      </c>
      <c r="D174" s="107" t="s">
        <v>159</v>
      </c>
      <c r="E174" s="101" t="s">
        <v>1075</v>
      </c>
      <c r="F174" s="82" t="s">
        <v>1076</v>
      </c>
      <c r="G174" s="66" t="s">
        <v>541</v>
      </c>
      <c r="H174" s="66" t="s">
        <v>1077</v>
      </c>
      <c r="I174" s="66"/>
      <c r="J174" s="66"/>
      <c r="K174" s="70" t="s">
        <v>1078</v>
      </c>
      <c r="L174" s="4"/>
    </row>
    <row r="175" spans="1:17" ht="15" x14ac:dyDescent="0.25">
      <c r="D175" s="1"/>
      <c r="E175" s="1"/>
      <c r="F175" s="38"/>
      <c r="G175" s="1"/>
      <c r="H175" s="1"/>
      <c r="I175" s="1"/>
      <c r="J175" s="53"/>
      <c r="K175" s="1"/>
      <c r="L175" s="1"/>
      <c r="M175" s="1"/>
      <c r="N175" s="1"/>
      <c r="O175" s="76"/>
      <c r="P175" s="44"/>
      <c r="Q175" s="1"/>
    </row>
    <row r="176" spans="1:17" ht="15" x14ac:dyDescent="0.25">
      <c r="D176" s="1"/>
      <c r="E176" s="1"/>
      <c r="F176" s="38"/>
      <c r="G176" s="1"/>
      <c r="H176" s="1"/>
      <c r="I176" s="1"/>
      <c r="J176" s="53"/>
      <c r="K176" s="1"/>
      <c r="L176" s="1"/>
      <c r="M176" s="1"/>
      <c r="N176" s="1"/>
      <c r="O176" s="76"/>
      <c r="P176" s="44"/>
      <c r="Q176" s="1"/>
    </row>
    <row r="177" spans="4:17" ht="15" x14ac:dyDescent="0.25">
      <c r="D177" s="1"/>
      <c r="E177" s="1"/>
      <c r="F177" s="38"/>
      <c r="G177" s="1"/>
      <c r="H177" s="1"/>
      <c r="I177" s="1"/>
      <c r="J177" s="53"/>
      <c r="K177" s="1"/>
      <c r="L177" s="1"/>
      <c r="M177" s="1"/>
      <c r="N177" s="1"/>
      <c r="O177" s="76"/>
      <c r="P177" s="44"/>
      <c r="Q177" s="1"/>
    </row>
    <row r="178" spans="4:17" ht="15" x14ac:dyDescent="0.25">
      <c r="D178" s="1"/>
      <c r="E178" s="1"/>
      <c r="F178" s="38"/>
      <c r="G178" s="1"/>
      <c r="H178" s="1"/>
      <c r="I178" s="1"/>
      <c r="J178" s="53"/>
      <c r="K178" s="1"/>
      <c r="L178" s="1"/>
      <c r="M178" s="1"/>
      <c r="N178" s="1"/>
      <c r="O178" s="76"/>
      <c r="P178" s="44"/>
      <c r="Q178" s="1"/>
    </row>
    <row r="179" spans="4:17" ht="15" x14ac:dyDescent="0.25">
      <c r="D179" s="1"/>
      <c r="E179" s="1"/>
      <c r="F179" s="38"/>
      <c r="G179" s="1"/>
      <c r="H179" s="1"/>
      <c r="I179" s="1"/>
      <c r="J179" s="53"/>
      <c r="K179" s="1"/>
      <c r="L179" s="1"/>
      <c r="M179" s="1"/>
      <c r="N179" s="1"/>
      <c r="O179" s="76"/>
      <c r="P179" s="44"/>
      <c r="Q179" s="1"/>
    </row>
    <row r="180" spans="4:17" ht="15" x14ac:dyDescent="0.25">
      <c r="D180" s="1"/>
      <c r="E180" s="1"/>
      <c r="F180" s="38"/>
      <c r="G180" s="1"/>
      <c r="H180" s="1"/>
      <c r="I180" s="1"/>
      <c r="J180" s="53"/>
      <c r="K180" s="1"/>
      <c r="L180" s="1"/>
      <c r="M180" s="1"/>
      <c r="N180" s="1"/>
      <c r="O180" s="76"/>
      <c r="P180" s="44"/>
      <c r="Q180" s="1"/>
    </row>
    <row r="181" spans="4:17" ht="15" x14ac:dyDescent="0.25">
      <c r="D181" s="1"/>
      <c r="E181" s="1"/>
      <c r="F181" s="38"/>
      <c r="G181" s="1"/>
      <c r="H181" s="1"/>
      <c r="I181" s="1"/>
      <c r="J181" s="53"/>
      <c r="K181" s="1"/>
      <c r="L181" s="1"/>
      <c r="M181" s="1"/>
      <c r="N181" s="1"/>
      <c r="O181" s="76"/>
      <c r="P181" s="44"/>
      <c r="Q181" s="1"/>
    </row>
    <row r="182" spans="4:17" ht="15" x14ac:dyDescent="0.25">
      <c r="D182" s="1"/>
      <c r="E182" s="1"/>
      <c r="F182" s="38"/>
      <c r="G182" s="1"/>
      <c r="H182" s="1"/>
      <c r="I182" s="1"/>
      <c r="J182" s="53"/>
      <c r="K182" s="1"/>
      <c r="L182" s="1"/>
      <c r="M182" s="1"/>
      <c r="N182" s="1"/>
      <c r="O182" s="76"/>
      <c r="P182" s="44"/>
      <c r="Q182" s="1"/>
    </row>
    <row r="183" spans="4:17" ht="15" x14ac:dyDescent="0.25">
      <c r="D183" s="1"/>
      <c r="E183" s="1"/>
      <c r="F183" s="38"/>
      <c r="G183" s="1"/>
      <c r="H183" s="1"/>
      <c r="I183" s="1"/>
      <c r="J183" s="53"/>
      <c r="K183" s="1"/>
      <c r="L183" s="1"/>
      <c r="M183" s="1"/>
      <c r="N183" s="1"/>
      <c r="O183" s="76"/>
      <c r="P183" s="44"/>
      <c r="Q183" s="1"/>
    </row>
    <row r="184" spans="4:17" ht="15" x14ac:dyDescent="0.25">
      <c r="D184" s="1"/>
      <c r="E184" s="1"/>
      <c r="F184" s="38"/>
      <c r="G184" s="1"/>
      <c r="H184" s="1"/>
      <c r="I184" s="1"/>
      <c r="J184" s="53"/>
      <c r="K184" s="1"/>
      <c r="L184" s="1"/>
      <c r="M184" s="1"/>
      <c r="N184" s="1"/>
      <c r="O184" s="76"/>
      <c r="P184" s="44"/>
      <c r="Q184" s="1"/>
    </row>
    <row r="185" spans="4:17" ht="15" x14ac:dyDescent="0.25">
      <c r="D185" s="1"/>
      <c r="E185" s="1"/>
      <c r="F185" s="38"/>
      <c r="G185" s="1"/>
      <c r="H185" s="1"/>
      <c r="I185" s="1"/>
      <c r="J185" s="53"/>
      <c r="K185" s="1"/>
      <c r="L185" s="1"/>
      <c r="M185" s="1"/>
      <c r="N185" s="1"/>
      <c r="O185" s="76"/>
      <c r="P185" s="44"/>
      <c r="Q185" s="1"/>
    </row>
    <row r="186" spans="4:17" ht="15" x14ac:dyDescent="0.25">
      <c r="D186" s="1"/>
      <c r="E186" s="1"/>
      <c r="F186" s="38"/>
      <c r="G186" s="1"/>
      <c r="H186" s="1"/>
      <c r="I186" s="1"/>
      <c r="J186" s="53"/>
      <c r="K186" s="1"/>
      <c r="L186" s="1"/>
      <c r="M186" s="1"/>
      <c r="N186" s="1"/>
      <c r="O186" s="76"/>
      <c r="P186" s="44"/>
      <c r="Q186" s="1"/>
    </row>
    <row r="187" spans="4:17" ht="15" x14ac:dyDescent="0.25">
      <c r="D187" s="1"/>
      <c r="E187" s="1"/>
      <c r="F187" s="38"/>
      <c r="G187" s="1"/>
      <c r="H187" s="1"/>
      <c r="I187" s="1"/>
      <c r="J187" s="53"/>
      <c r="K187" s="1"/>
      <c r="L187" s="1"/>
      <c r="M187" s="1"/>
      <c r="N187" s="1"/>
      <c r="O187" s="76"/>
      <c r="P187" s="44"/>
      <c r="Q187" s="1"/>
    </row>
    <row r="188" spans="4:17" ht="15" x14ac:dyDescent="0.25">
      <c r="D188" s="1"/>
      <c r="E188" s="1"/>
      <c r="F188" s="38"/>
      <c r="G188" s="1"/>
      <c r="H188" s="1"/>
      <c r="I188" s="1"/>
      <c r="J188" s="53"/>
      <c r="K188" s="1"/>
      <c r="L188" s="1"/>
      <c r="M188" s="1"/>
      <c r="N188" s="1"/>
      <c r="O188" s="76"/>
      <c r="P188" s="44"/>
      <c r="Q188" s="1"/>
    </row>
    <row r="189" spans="4:17" ht="15" x14ac:dyDescent="0.25">
      <c r="D189" s="1"/>
      <c r="E189" s="1"/>
      <c r="F189" s="38"/>
      <c r="G189" s="1"/>
      <c r="H189" s="1"/>
      <c r="I189" s="1"/>
      <c r="J189" s="53"/>
      <c r="K189" s="1"/>
      <c r="L189" s="1"/>
      <c r="M189" s="1"/>
      <c r="N189" s="1"/>
      <c r="O189" s="76"/>
      <c r="P189" s="44"/>
      <c r="Q189" s="1"/>
    </row>
    <row r="190" spans="4:17" ht="15" x14ac:dyDescent="0.25">
      <c r="D190" s="1"/>
      <c r="E190" s="1"/>
      <c r="F190" s="38"/>
      <c r="G190" s="1"/>
      <c r="H190" s="1"/>
      <c r="I190" s="1"/>
      <c r="J190" s="53"/>
      <c r="K190" s="1"/>
      <c r="L190" s="1"/>
      <c r="M190" s="1"/>
      <c r="N190" s="1"/>
      <c r="O190" s="76"/>
      <c r="P190" s="44"/>
      <c r="Q190" s="1"/>
    </row>
    <row r="191" spans="4:17" ht="15" x14ac:dyDescent="0.25">
      <c r="D191" s="1"/>
      <c r="E191" s="1"/>
      <c r="F191" s="38"/>
      <c r="G191" s="1"/>
      <c r="H191" s="1"/>
      <c r="I191" s="1"/>
      <c r="J191" s="53"/>
      <c r="K191" s="1"/>
      <c r="L191" s="1"/>
      <c r="M191" s="1"/>
      <c r="N191" s="1"/>
      <c r="O191" s="76"/>
      <c r="P191" s="44"/>
      <c r="Q191" s="1"/>
    </row>
    <row r="192" spans="4:17" ht="15" x14ac:dyDescent="0.25">
      <c r="D192" s="1"/>
      <c r="E192" s="1"/>
      <c r="F192" s="38"/>
      <c r="G192" s="1"/>
      <c r="H192" s="1"/>
      <c r="I192" s="1"/>
      <c r="J192" s="53"/>
      <c r="K192" s="1"/>
      <c r="L192" s="1"/>
      <c r="M192" s="1"/>
      <c r="N192" s="1"/>
      <c r="O192" s="76"/>
      <c r="P192" s="44"/>
      <c r="Q192" s="1"/>
    </row>
    <row r="193" spans="4:17" ht="15" x14ac:dyDescent="0.25">
      <c r="D193" s="1"/>
      <c r="E193" s="1"/>
      <c r="F193" s="38"/>
      <c r="G193" s="1"/>
      <c r="H193" s="1"/>
      <c r="I193" s="1"/>
      <c r="J193" s="53"/>
      <c r="K193" s="1"/>
      <c r="L193" s="1"/>
      <c r="M193" s="1"/>
      <c r="N193" s="1"/>
      <c r="O193" s="76"/>
      <c r="P193" s="44"/>
      <c r="Q193" s="1"/>
    </row>
    <row r="194" spans="4:17" ht="15" x14ac:dyDescent="0.25">
      <c r="D194" s="1"/>
      <c r="E194" s="1"/>
      <c r="F194" s="38"/>
      <c r="G194" s="1"/>
      <c r="H194" s="1"/>
      <c r="I194" s="1"/>
      <c r="J194" s="53"/>
      <c r="K194" s="1"/>
      <c r="L194" s="1"/>
      <c r="M194" s="1"/>
      <c r="N194" s="1"/>
      <c r="O194" s="76"/>
      <c r="P194" s="44"/>
      <c r="Q194" s="1"/>
    </row>
    <row r="195" spans="4:17" ht="15" x14ac:dyDescent="0.25">
      <c r="D195" s="1"/>
      <c r="E195" s="1"/>
      <c r="F195" s="38"/>
      <c r="G195" s="1"/>
      <c r="H195" s="1"/>
      <c r="I195" s="1"/>
      <c r="J195" s="53"/>
      <c r="K195" s="1"/>
      <c r="L195" s="1"/>
      <c r="M195" s="1"/>
      <c r="N195" s="1"/>
      <c r="O195" s="76"/>
      <c r="P195" s="44"/>
      <c r="Q195" s="1"/>
    </row>
    <row r="196" spans="4:17" ht="15" x14ac:dyDescent="0.25">
      <c r="D196" s="1"/>
      <c r="E196" s="1"/>
      <c r="F196" s="38"/>
      <c r="G196" s="1"/>
      <c r="H196" s="1"/>
      <c r="I196" s="1"/>
      <c r="J196" s="53"/>
      <c r="K196" s="1"/>
      <c r="L196" s="1"/>
      <c r="M196" s="1"/>
      <c r="N196" s="1"/>
      <c r="O196" s="76"/>
      <c r="P196" s="44"/>
      <c r="Q196" s="1"/>
    </row>
    <row r="197" spans="4:17" ht="15" x14ac:dyDescent="0.25">
      <c r="D197" s="1"/>
      <c r="E197" s="1"/>
      <c r="F197" s="38"/>
      <c r="G197" s="1"/>
      <c r="H197" s="1"/>
      <c r="I197" s="1"/>
      <c r="J197" s="53"/>
      <c r="K197" s="1"/>
      <c r="L197" s="1"/>
      <c r="M197" s="1"/>
      <c r="N197" s="1"/>
      <c r="O197" s="76"/>
      <c r="P197" s="44"/>
      <c r="Q197" s="1"/>
    </row>
    <row r="198" spans="4:17" ht="15" x14ac:dyDescent="0.25">
      <c r="D198" s="1"/>
      <c r="E198" s="1"/>
      <c r="F198" s="38"/>
      <c r="G198" s="1"/>
      <c r="H198" s="1"/>
      <c r="I198" s="1"/>
      <c r="J198" s="53"/>
      <c r="K198" s="1"/>
      <c r="L198" s="1"/>
      <c r="M198" s="1"/>
      <c r="N198" s="1"/>
      <c r="O198" s="76"/>
      <c r="P198" s="44"/>
      <c r="Q198" s="1"/>
    </row>
    <row r="199" spans="4:17" ht="15" x14ac:dyDescent="0.25">
      <c r="D199" s="1"/>
      <c r="E199" s="1"/>
      <c r="F199" s="38"/>
      <c r="G199" s="1"/>
      <c r="H199" s="1"/>
      <c r="I199" s="1"/>
      <c r="J199" s="53"/>
      <c r="K199" s="1"/>
      <c r="L199" s="1"/>
      <c r="M199" s="1"/>
      <c r="N199" s="1"/>
      <c r="O199" s="76"/>
      <c r="P199" s="44"/>
      <c r="Q199" s="1"/>
    </row>
    <row r="200" spans="4:17" ht="15" x14ac:dyDescent="0.25">
      <c r="D200" s="1"/>
      <c r="E200" s="1"/>
      <c r="F200" s="38"/>
      <c r="G200" s="1"/>
      <c r="H200" s="1"/>
      <c r="I200" s="1"/>
      <c r="J200" s="53"/>
      <c r="K200" s="1"/>
      <c r="L200" s="1"/>
      <c r="M200" s="1"/>
      <c r="N200" s="1"/>
      <c r="O200" s="76"/>
      <c r="P200" s="44"/>
      <c r="Q200" s="1"/>
    </row>
    <row r="201" spans="4:17" ht="15" x14ac:dyDescent="0.25">
      <c r="D201" s="1"/>
      <c r="E201" s="1"/>
      <c r="F201" s="38"/>
      <c r="G201" s="1"/>
      <c r="H201" s="1"/>
      <c r="I201" s="1"/>
      <c r="J201" s="53"/>
      <c r="K201" s="1"/>
      <c r="L201" s="1"/>
      <c r="M201" s="1"/>
      <c r="N201" s="1"/>
      <c r="O201" s="76"/>
      <c r="P201" s="44"/>
      <c r="Q201" s="1"/>
    </row>
    <row r="202" spans="4:17" ht="15" x14ac:dyDescent="0.25">
      <c r="D202" s="1"/>
      <c r="E202" s="1"/>
      <c r="F202" s="38"/>
      <c r="G202" s="1"/>
      <c r="H202" s="1"/>
      <c r="I202" s="1"/>
      <c r="J202" s="53"/>
      <c r="K202" s="1"/>
      <c r="L202" s="1"/>
      <c r="M202" s="1"/>
      <c r="N202" s="1"/>
      <c r="O202" s="76"/>
      <c r="P202" s="44"/>
      <c r="Q202" s="1"/>
    </row>
    <row r="203" spans="4:17" ht="15" x14ac:dyDescent="0.25">
      <c r="D203" s="1"/>
      <c r="E203" s="1"/>
      <c r="F203" s="38"/>
      <c r="G203" s="1"/>
      <c r="H203" s="1"/>
      <c r="I203" s="1"/>
      <c r="J203" s="53"/>
      <c r="K203" s="1"/>
      <c r="L203" s="1"/>
      <c r="M203" s="1"/>
      <c r="N203" s="1"/>
      <c r="O203" s="76"/>
      <c r="P203" s="44"/>
      <c r="Q203" s="1"/>
    </row>
    <row r="204" spans="4:17" ht="15" x14ac:dyDescent="0.25">
      <c r="D204" s="1"/>
      <c r="E204" s="1"/>
      <c r="F204" s="38"/>
      <c r="G204" s="1"/>
      <c r="H204" s="1"/>
      <c r="I204" s="1"/>
      <c r="J204" s="53"/>
      <c r="K204" s="1"/>
      <c r="L204" s="1"/>
      <c r="M204" s="1"/>
      <c r="N204" s="1"/>
      <c r="O204" s="76"/>
      <c r="P204" s="44"/>
      <c r="Q204" s="1"/>
    </row>
    <row r="205" spans="4:17" ht="15" x14ac:dyDescent="0.25">
      <c r="D205" s="1"/>
      <c r="E205" s="1"/>
      <c r="F205" s="38"/>
      <c r="G205" s="1"/>
      <c r="H205" s="1"/>
      <c r="I205" s="1"/>
      <c r="J205" s="53"/>
      <c r="K205" s="1"/>
      <c r="L205" s="1"/>
      <c r="M205" s="1"/>
      <c r="N205" s="1"/>
      <c r="O205" s="76"/>
      <c r="P205" s="44"/>
      <c r="Q205" s="1"/>
    </row>
    <row r="206" spans="4:17" ht="15" x14ac:dyDescent="0.25">
      <c r="D206" s="1"/>
      <c r="E206" s="1"/>
      <c r="F206" s="38"/>
      <c r="G206" s="1"/>
      <c r="H206" s="1"/>
      <c r="I206" s="1"/>
      <c r="J206" s="53"/>
      <c r="K206" s="1"/>
      <c r="L206" s="1"/>
      <c r="M206" s="1"/>
      <c r="N206" s="1"/>
      <c r="O206" s="76"/>
      <c r="P206" s="44"/>
      <c r="Q206" s="1"/>
    </row>
    <row r="207" spans="4:17" ht="15" x14ac:dyDescent="0.25">
      <c r="D207" s="1"/>
      <c r="E207" s="1"/>
      <c r="F207" s="38"/>
      <c r="G207" s="1"/>
      <c r="H207" s="1"/>
      <c r="I207" s="1"/>
      <c r="J207" s="53"/>
      <c r="K207" s="1"/>
      <c r="L207" s="1"/>
      <c r="M207" s="1"/>
      <c r="N207" s="1"/>
      <c r="O207" s="76"/>
      <c r="P207" s="44"/>
      <c r="Q207" s="1"/>
    </row>
    <row r="208" spans="4:17" ht="15" x14ac:dyDescent="0.25">
      <c r="D208" s="1"/>
      <c r="E208" s="1"/>
      <c r="F208" s="38"/>
      <c r="G208" s="1"/>
      <c r="H208" s="1"/>
      <c r="I208" s="1"/>
      <c r="J208" s="53"/>
      <c r="K208" s="1"/>
      <c r="L208" s="1"/>
      <c r="M208" s="1"/>
      <c r="N208" s="1"/>
      <c r="O208" s="76"/>
      <c r="P208" s="44"/>
      <c r="Q208" s="1"/>
    </row>
    <row r="209" spans="4:17" ht="15" x14ac:dyDescent="0.25">
      <c r="D209" s="1"/>
      <c r="E209" s="1"/>
      <c r="F209" s="38"/>
      <c r="G209" s="1"/>
      <c r="H209" s="1"/>
      <c r="I209" s="1"/>
      <c r="J209" s="53"/>
      <c r="K209" s="1"/>
      <c r="L209" s="1"/>
      <c r="M209" s="1"/>
      <c r="N209" s="1"/>
      <c r="O209" s="76"/>
      <c r="P209" s="44"/>
      <c r="Q209" s="1"/>
    </row>
    <row r="210" spans="4:17" ht="15" x14ac:dyDescent="0.25">
      <c r="D210" s="1"/>
      <c r="E210" s="1"/>
      <c r="F210" s="38"/>
      <c r="G210" s="1"/>
      <c r="H210" s="1"/>
      <c r="I210" s="1"/>
      <c r="J210" s="53"/>
      <c r="K210" s="1"/>
      <c r="L210" s="1"/>
      <c r="M210" s="1"/>
      <c r="N210" s="1"/>
      <c r="O210" s="76"/>
      <c r="P210" s="44"/>
      <c r="Q210" s="1"/>
    </row>
    <row r="211" spans="4:17" ht="15" x14ac:dyDescent="0.25">
      <c r="D211" s="1"/>
      <c r="E211" s="1"/>
      <c r="F211" s="38"/>
      <c r="G211" s="1"/>
      <c r="H211" s="1"/>
      <c r="I211" s="1"/>
      <c r="J211" s="53"/>
      <c r="K211" s="1"/>
      <c r="L211" s="1"/>
      <c r="M211" s="1"/>
      <c r="N211" s="1"/>
      <c r="O211" s="76"/>
      <c r="P211" s="44"/>
      <c r="Q211" s="1"/>
    </row>
    <row r="212" spans="4:17" ht="15" x14ac:dyDescent="0.25">
      <c r="D212" s="1"/>
      <c r="E212" s="1"/>
      <c r="F212" s="38"/>
      <c r="G212" s="1"/>
      <c r="H212" s="1"/>
      <c r="I212" s="1"/>
      <c r="J212" s="53"/>
      <c r="K212" s="1"/>
      <c r="L212" s="1"/>
      <c r="M212" s="1"/>
      <c r="N212" s="1"/>
      <c r="O212" s="76"/>
      <c r="P212" s="44"/>
      <c r="Q212" s="1"/>
    </row>
    <row r="213" spans="4:17" ht="15" x14ac:dyDescent="0.25">
      <c r="D213" s="1"/>
      <c r="E213" s="1"/>
      <c r="F213" s="38"/>
      <c r="G213" s="1"/>
      <c r="H213" s="1"/>
      <c r="I213" s="1"/>
      <c r="J213" s="53"/>
      <c r="K213" s="1"/>
      <c r="L213" s="1"/>
      <c r="M213" s="1"/>
      <c r="N213" s="1"/>
      <c r="O213" s="76"/>
      <c r="P213" s="44"/>
      <c r="Q213" s="1"/>
    </row>
    <row r="214" spans="4:17" ht="15" x14ac:dyDescent="0.25">
      <c r="D214" s="1"/>
      <c r="E214" s="1"/>
      <c r="F214" s="38"/>
      <c r="G214" s="1"/>
      <c r="H214" s="1"/>
      <c r="I214" s="1"/>
      <c r="J214" s="53"/>
      <c r="K214" s="1"/>
      <c r="L214" s="1"/>
      <c r="M214" s="1"/>
      <c r="N214" s="1"/>
      <c r="O214" s="76"/>
      <c r="P214" s="44"/>
      <c r="Q214" s="1"/>
    </row>
    <row r="215" spans="4:17" ht="15" x14ac:dyDescent="0.25">
      <c r="D215" s="1"/>
      <c r="E215" s="1"/>
      <c r="F215" s="38"/>
      <c r="G215" s="1"/>
      <c r="H215" s="1"/>
      <c r="I215" s="1"/>
      <c r="J215" s="53"/>
      <c r="K215" s="1"/>
      <c r="L215" s="1"/>
      <c r="M215" s="1"/>
      <c r="N215" s="1"/>
      <c r="O215" s="76"/>
      <c r="P215" s="44"/>
      <c r="Q215" s="1"/>
    </row>
    <row r="216" spans="4:17" ht="15" x14ac:dyDescent="0.25">
      <c r="D216" s="1"/>
      <c r="E216" s="1"/>
      <c r="F216" s="38"/>
      <c r="G216" s="1"/>
      <c r="H216" s="1"/>
      <c r="I216" s="1"/>
      <c r="J216" s="53"/>
      <c r="K216" s="1"/>
      <c r="L216" s="1"/>
      <c r="M216" s="1"/>
      <c r="N216" s="1"/>
      <c r="O216" s="76"/>
      <c r="P216" s="44"/>
      <c r="Q216" s="1"/>
    </row>
    <row r="217" spans="4:17" ht="15" x14ac:dyDescent="0.25">
      <c r="D217" s="1"/>
      <c r="E217" s="1"/>
      <c r="F217" s="38"/>
      <c r="G217" s="1"/>
      <c r="H217" s="1"/>
      <c r="I217" s="1"/>
      <c r="J217" s="53"/>
      <c r="K217" s="1"/>
      <c r="L217" s="1"/>
      <c r="M217" s="1"/>
      <c r="N217" s="1"/>
      <c r="O217" s="76"/>
      <c r="P217" s="44"/>
      <c r="Q217" s="1"/>
    </row>
    <row r="218" spans="4:17" ht="15" x14ac:dyDescent="0.25">
      <c r="D218" s="1"/>
      <c r="E218" s="1"/>
      <c r="F218" s="38"/>
      <c r="G218" s="1"/>
      <c r="H218" s="1"/>
      <c r="I218" s="1"/>
      <c r="J218" s="53"/>
      <c r="K218" s="1"/>
      <c r="L218" s="1"/>
      <c r="M218" s="1"/>
      <c r="N218" s="1"/>
      <c r="O218" s="76"/>
      <c r="P218" s="44"/>
      <c r="Q218" s="1"/>
    </row>
    <row r="219" spans="4:17" ht="15" x14ac:dyDescent="0.25">
      <c r="D219" s="1"/>
      <c r="E219" s="1"/>
      <c r="F219" s="38"/>
      <c r="G219" s="1"/>
      <c r="H219" s="1"/>
      <c r="I219" s="1"/>
      <c r="J219" s="53"/>
      <c r="K219" s="1"/>
      <c r="L219" s="1"/>
      <c r="M219" s="1"/>
      <c r="N219" s="1"/>
      <c r="O219" s="76"/>
      <c r="P219" s="44"/>
      <c r="Q219" s="1"/>
    </row>
    <row r="220" spans="4:17" ht="15" x14ac:dyDescent="0.25">
      <c r="D220" s="1"/>
      <c r="E220" s="1"/>
      <c r="F220" s="38"/>
      <c r="G220" s="1"/>
      <c r="H220" s="1"/>
      <c r="I220" s="1"/>
      <c r="J220" s="53"/>
      <c r="K220" s="1"/>
      <c r="L220" s="1"/>
      <c r="M220" s="1"/>
      <c r="N220" s="1"/>
      <c r="O220" s="76"/>
      <c r="P220" s="44"/>
      <c r="Q220" s="1"/>
    </row>
    <row r="221" spans="4:17" ht="15" x14ac:dyDescent="0.25">
      <c r="D221" s="1"/>
      <c r="E221" s="1"/>
      <c r="F221" s="38"/>
      <c r="G221" s="1"/>
      <c r="H221" s="1"/>
      <c r="I221" s="1"/>
      <c r="J221" s="53"/>
      <c r="K221" s="1"/>
      <c r="L221" s="1"/>
      <c r="M221" s="1"/>
      <c r="N221" s="1"/>
      <c r="O221" s="76"/>
      <c r="P221" s="44"/>
      <c r="Q221" s="1"/>
    </row>
    <row r="222" spans="4:17" ht="15" x14ac:dyDescent="0.25">
      <c r="D222" s="1"/>
      <c r="E222" s="1"/>
      <c r="F222" s="38"/>
      <c r="G222" s="1"/>
      <c r="H222" s="1"/>
      <c r="I222" s="1"/>
      <c r="J222" s="53"/>
      <c r="K222" s="1"/>
      <c r="L222" s="1"/>
      <c r="M222" s="1"/>
      <c r="N222" s="1"/>
      <c r="O222" s="76"/>
      <c r="P222" s="44"/>
      <c r="Q222" s="1"/>
    </row>
    <row r="223" spans="4:17" ht="15" x14ac:dyDescent="0.25">
      <c r="D223" s="1"/>
      <c r="E223" s="1"/>
      <c r="F223" s="38"/>
      <c r="G223" s="1"/>
      <c r="H223" s="1"/>
      <c r="I223" s="1"/>
      <c r="J223" s="53"/>
      <c r="K223" s="1"/>
      <c r="L223" s="1"/>
      <c r="M223" s="1"/>
      <c r="N223" s="1"/>
      <c r="O223" s="76"/>
      <c r="P223" s="44"/>
      <c r="Q223" s="1"/>
    </row>
    <row r="224" spans="4:17" ht="15" x14ac:dyDescent="0.25">
      <c r="D224" s="1"/>
      <c r="E224" s="1"/>
      <c r="F224" s="38"/>
      <c r="G224" s="1"/>
      <c r="H224" s="1"/>
      <c r="I224" s="1"/>
      <c r="J224" s="53"/>
      <c r="K224" s="1"/>
      <c r="L224" s="1"/>
      <c r="M224" s="1"/>
      <c r="N224" s="1"/>
      <c r="O224" s="76"/>
      <c r="P224" s="44"/>
      <c r="Q224" s="1"/>
    </row>
    <row r="225" spans="4:17" ht="15" x14ac:dyDescent="0.25">
      <c r="D225" s="1"/>
      <c r="E225" s="1"/>
      <c r="F225" s="38"/>
      <c r="G225" s="1"/>
      <c r="H225" s="1"/>
      <c r="I225" s="1"/>
      <c r="J225" s="53"/>
      <c r="K225" s="1"/>
      <c r="L225" s="1"/>
      <c r="M225" s="1"/>
      <c r="N225" s="1"/>
      <c r="O225" s="76"/>
      <c r="P225" s="44"/>
      <c r="Q225" s="1"/>
    </row>
    <row r="226" spans="4:17" ht="15" x14ac:dyDescent="0.25">
      <c r="D226" s="1"/>
      <c r="E226" s="1"/>
      <c r="F226" s="38"/>
      <c r="G226" s="1"/>
      <c r="H226" s="1"/>
      <c r="I226" s="1"/>
      <c r="J226" s="53"/>
      <c r="K226" s="1"/>
      <c r="L226" s="1"/>
      <c r="M226" s="1"/>
      <c r="N226" s="1"/>
      <c r="O226" s="76"/>
      <c r="P226" s="44"/>
      <c r="Q226" s="1"/>
    </row>
    <row r="227" spans="4:17" ht="15" x14ac:dyDescent="0.25">
      <c r="D227" s="1"/>
      <c r="E227" s="1"/>
      <c r="F227" s="38"/>
      <c r="G227" s="1"/>
      <c r="H227" s="1"/>
      <c r="I227" s="1"/>
      <c r="J227" s="53"/>
      <c r="K227" s="1"/>
      <c r="L227" s="1"/>
      <c r="M227" s="1"/>
      <c r="N227" s="1"/>
      <c r="O227" s="76"/>
      <c r="P227" s="44"/>
      <c r="Q227" s="1"/>
    </row>
    <row r="228" spans="4:17" ht="15" x14ac:dyDescent="0.25">
      <c r="D228" s="1"/>
      <c r="E228" s="1"/>
      <c r="F228" s="38"/>
      <c r="G228" s="1"/>
      <c r="H228" s="1"/>
      <c r="I228" s="1"/>
      <c r="J228" s="53"/>
      <c r="K228" s="1"/>
      <c r="L228" s="1"/>
      <c r="M228" s="1"/>
      <c r="N228" s="1"/>
      <c r="O228" s="76"/>
      <c r="P228" s="44"/>
      <c r="Q228" s="1"/>
    </row>
    <row r="229" spans="4:17" ht="15" x14ac:dyDescent="0.25">
      <c r="D229" s="1"/>
      <c r="E229" s="1"/>
      <c r="F229" s="38"/>
      <c r="G229" s="1"/>
      <c r="H229" s="1"/>
      <c r="I229" s="1"/>
      <c r="J229" s="53"/>
      <c r="K229" s="1"/>
      <c r="L229" s="1"/>
      <c r="M229" s="1"/>
      <c r="N229" s="1"/>
      <c r="O229" s="76"/>
      <c r="P229" s="44"/>
      <c r="Q229" s="1"/>
    </row>
    <row r="230" spans="4:17" ht="15" x14ac:dyDescent="0.25">
      <c r="D230" s="1"/>
      <c r="E230" s="1"/>
      <c r="F230" s="38"/>
      <c r="G230" s="1"/>
      <c r="H230" s="1"/>
      <c r="I230" s="1"/>
      <c r="J230" s="53"/>
      <c r="K230" s="1"/>
      <c r="L230" s="1"/>
      <c r="M230" s="1"/>
      <c r="N230" s="1"/>
      <c r="O230" s="76"/>
      <c r="P230" s="44"/>
      <c r="Q230" s="1"/>
    </row>
    <row r="231" spans="4:17" ht="15" x14ac:dyDescent="0.25">
      <c r="D231" s="1"/>
      <c r="E231" s="1"/>
      <c r="F231" s="38"/>
      <c r="G231" s="1"/>
      <c r="H231" s="1"/>
      <c r="I231" s="1"/>
      <c r="J231" s="53"/>
      <c r="K231" s="1"/>
      <c r="L231" s="1"/>
      <c r="M231" s="1"/>
      <c r="N231" s="1"/>
      <c r="O231" s="76"/>
      <c r="P231" s="44"/>
      <c r="Q231" s="1"/>
    </row>
    <row r="232" spans="4:17" ht="15" x14ac:dyDescent="0.25">
      <c r="D232" s="1"/>
      <c r="E232" s="1"/>
      <c r="F232" s="38"/>
      <c r="G232" s="1"/>
      <c r="H232" s="1"/>
      <c r="I232" s="1"/>
      <c r="J232" s="53"/>
      <c r="K232" s="1"/>
      <c r="L232" s="1"/>
      <c r="M232" s="1"/>
      <c r="N232" s="1"/>
      <c r="O232" s="76"/>
      <c r="P232" s="44"/>
      <c r="Q232" s="1"/>
    </row>
    <row r="233" spans="4:17" ht="15" x14ac:dyDescent="0.25">
      <c r="D233" s="1"/>
      <c r="E233" s="1"/>
      <c r="F233" s="38"/>
      <c r="G233" s="1"/>
      <c r="H233" s="1"/>
      <c r="I233" s="1"/>
      <c r="J233" s="53"/>
      <c r="K233" s="1"/>
      <c r="L233" s="1"/>
      <c r="M233" s="1"/>
      <c r="N233" s="1"/>
      <c r="O233" s="76"/>
      <c r="P233" s="44"/>
      <c r="Q233" s="1"/>
    </row>
    <row r="234" spans="4:17" ht="15" x14ac:dyDescent="0.25">
      <c r="D234" s="1"/>
      <c r="E234" s="1"/>
      <c r="F234" s="38"/>
      <c r="G234" s="1"/>
      <c r="H234" s="1"/>
      <c r="I234" s="1"/>
      <c r="J234" s="53"/>
      <c r="K234" s="1"/>
      <c r="L234" s="1"/>
      <c r="M234" s="1"/>
      <c r="N234" s="1"/>
      <c r="O234" s="76"/>
      <c r="P234" s="44"/>
      <c r="Q234" s="1"/>
    </row>
    <row r="235" spans="4:17" ht="15" x14ac:dyDescent="0.25">
      <c r="D235" s="1"/>
      <c r="E235" s="1"/>
      <c r="F235" s="38"/>
      <c r="G235" s="1"/>
      <c r="H235" s="1"/>
      <c r="I235" s="1"/>
      <c r="J235" s="53"/>
      <c r="K235" s="1"/>
      <c r="L235" s="1"/>
      <c r="M235" s="1"/>
      <c r="N235" s="1"/>
      <c r="O235" s="76"/>
      <c r="P235" s="44"/>
      <c r="Q235" s="1"/>
    </row>
    <row r="236" spans="4:17" ht="15" x14ac:dyDescent="0.25">
      <c r="D236" s="1"/>
      <c r="E236" s="1"/>
      <c r="F236" s="38"/>
      <c r="G236" s="1"/>
      <c r="H236" s="1"/>
      <c r="I236" s="1"/>
      <c r="J236" s="53"/>
      <c r="K236" s="1"/>
      <c r="L236" s="1"/>
      <c r="M236" s="1"/>
      <c r="N236" s="1"/>
      <c r="O236" s="76"/>
      <c r="P236" s="44"/>
      <c r="Q236" s="1"/>
    </row>
    <row r="237" spans="4:17" ht="15" x14ac:dyDescent="0.25">
      <c r="D237" s="1"/>
      <c r="E237" s="1"/>
      <c r="F237" s="38"/>
      <c r="G237" s="1"/>
      <c r="H237" s="1"/>
      <c r="I237" s="1"/>
      <c r="J237" s="53"/>
      <c r="K237" s="1"/>
      <c r="L237" s="1"/>
      <c r="M237" s="1"/>
      <c r="N237" s="1"/>
      <c r="O237" s="76"/>
      <c r="P237" s="44"/>
      <c r="Q237" s="1"/>
    </row>
    <row r="238" spans="4:17" ht="15" x14ac:dyDescent="0.25">
      <c r="D238" s="1"/>
      <c r="E238" s="1"/>
      <c r="F238" s="38"/>
      <c r="G238" s="1"/>
      <c r="H238" s="1"/>
      <c r="I238" s="1"/>
      <c r="J238" s="53"/>
      <c r="K238" s="1"/>
      <c r="L238" s="1"/>
      <c r="M238" s="1"/>
      <c r="N238" s="1"/>
      <c r="O238" s="76"/>
      <c r="P238" s="44"/>
      <c r="Q238" s="1"/>
    </row>
    <row r="239" spans="4:17" ht="15" x14ac:dyDescent="0.25">
      <c r="D239" s="1"/>
      <c r="E239" s="1"/>
      <c r="F239" s="38"/>
      <c r="G239" s="1"/>
      <c r="H239" s="1"/>
      <c r="I239" s="1"/>
      <c r="J239" s="53"/>
      <c r="K239" s="1"/>
      <c r="L239" s="1"/>
      <c r="M239" s="1"/>
      <c r="N239" s="1"/>
      <c r="O239" s="76"/>
      <c r="P239" s="44"/>
      <c r="Q239" s="1"/>
    </row>
    <row r="240" spans="4:17" ht="15" x14ac:dyDescent="0.25">
      <c r="D240" s="1"/>
      <c r="E240" s="1"/>
      <c r="F240" s="38"/>
      <c r="G240" s="1"/>
      <c r="H240" s="1"/>
      <c r="I240" s="1"/>
      <c r="J240" s="53"/>
      <c r="K240" s="1"/>
      <c r="L240" s="1"/>
      <c r="M240" s="1"/>
      <c r="N240" s="1"/>
      <c r="O240" s="76"/>
      <c r="P240" s="44"/>
      <c r="Q240" s="1"/>
    </row>
    <row r="241" spans="4:17" ht="15" x14ac:dyDescent="0.25">
      <c r="D241" s="1"/>
      <c r="E241" s="1"/>
      <c r="F241" s="38"/>
      <c r="G241" s="1"/>
      <c r="H241" s="1"/>
      <c r="I241" s="1"/>
      <c r="J241" s="53"/>
      <c r="K241" s="1"/>
      <c r="L241" s="1"/>
      <c r="M241" s="1"/>
      <c r="N241" s="1"/>
      <c r="O241" s="76"/>
      <c r="P241" s="44"/>
      <c r="Q241" s="1"/>
    </row>
    <row r="242" spans="4:17" ht="15" x14ac:dyDescent="0.25">
      <c r="D242" s="1"/>
      <c r="E242" s="1"/>
      <c r="F242" s="38"/>
      <c r="G242" s="1"/>
      <c r="H242" s="1"/>
      <c r="I242" s="1"/>
      <c r="J242" s="53"/>
      <c r="K242" s="1"/>
      <c r="L242" s="1"/>
      <c r="M242" s="1"/>
      <c r="N242" s="1"/>
      <c r="O242" s="76"/>
      <c r="P242" s="44"/>
      <c r="Q242" s="1"/>
    </row>
    <row r="243" spans="4:17" ht="15" x14ac:dyDescent="0.25">
      <c r="D243" s="1"/>
      <c r="E243" s="1"/>
      <c r="F243" s="38"/>
      <c r="G243" s="1"/>
      <c r="H243" s="1"/>
      <c r="I243" s="1"/>
      <c r="J243" s="53"/>
      <c r="K243" s="1"/>
      <c r="L243" s="1"/>
      <c r="M243" s="1"/>
      <c r="N243" s="1"/>
      <c r="O243" s="76"/>
      <c r="P243" s="44"/>
      <c r="Q243" s="1"/>
    </row>
    <row r="244" spans="4:17" ht="15" x14ac:dyDescent="0.25">
      <c r="D244" s="1"/>
      <c r="E244" s="1"/>
      <c r="F244" s="38"/>
      <c r="G244" s="1"/>
      <c r="H244" s="1"/>
      <c r="I244" s="1"/>
      <c r="J244" s="53"/>
      <c r="K244" s="1"/>
      <c r="L244" s="1"/>
      <c r="M244" s="1"/>
      <c r="N244" s="1"/>
      <c r="O244" s="76"/>
      <c r="P244" s="44"/>
      <c r="Q244" s="1"/>
    </row>
    <row r="245" spans="4:17" ht="15" x14ac:dyDescent="0.25">
      <c r="D245" s="1"/>
      <c r="E245" s="1"/>
      <c r="F245" s="38"/>
      <c r="G245" s="1"/>
      <c r="H245" s="1"/>
      <c r="I245" s="1"/>
      <c r="J245" s="53"/>
      <c r="K245" s="1"/>
      <c r="L245" s="1"/>
      <c r="M245" s="1"/>
      <c r="N245" s="1"/>
      <c r="O245" s="76"/>
      <c r="P245" s="44"/>
      <c r="Q245" s="1"/>
    </row>
    <row r="246" spans="4:17" ht="15" x14ac:dyDescent="0.25">
      <c r="D246" s="1"/>
      <c r="E246" s="1"/>
      <c r="F246" s="38"/>
      <c r="G246" s="1"/>
      <c r="H246" s="1"/>
      <c r="I246" s="1"/>
      <c r="J246" s="53"/>
      <c r="K246" s="1"/>
      <c r="L246" s="1"/>
      <c r="M246" s="1"/>
      <c r="N246" s="1"/>
      <c r="O246" s="76"/>
      <c r="P246" s="44"/>
      <c r="Q246" s="1"/>
    </row>
    <row r="247" spans="4:17" ht="15" x14ac:dyDescent="0.25">
      <c r="D247" s="1"/>
      <c r="E247" s="1"/>
      <c r="F247" s="38"/>
      <c r="G247" s="1"/>
      <c r="H247" s="1"/>
      <c r="I247" s="1"/>
      <c r="J247" s="53"/>
      <c r="K247" s="1"/>
      <c r="L247" s="1"/>
      <c r="M247" s="1"/>
      <c r="N247" s="1"/>
      <c r="O247" s="76"/>
      <c r="P247" s="44"/>
      <c r="Q247" s="1"/>
    </row>
    <row r="248" spans="4:17" ht="15" x14ac:dyDescent="0.25">
      <c r="D248" s="1"/>
      <c r="E248" s="1"/>
      <c r="F248" s="38"/>
      <c r="G248" s="1"/>
      <c r="H248" s="1"/>
      <c r="I248" s="1"/>
      <c r="J248" s="53"/>
      <c r="K248" s="1"/>
      <c r="L248" s="1"/>
      <c r="M248" s="1"/>
      <c r="N248" s="1"/>
      <c r="O248" s="76"/>
      <c r="P248" s="44"/>
      <c r="Q248" s="1"/>
    </row>
    <row r="249" spans="4:17" ht="15" x14ac:dyDescent="0.25">
      <c r="D249" s="1"/>
      <c r="E249" s="1"/>
      <c r="F249" s="38"/>
      <c r="G249" s="1"/>
      <c r="H249" s="1"/>
      <c r="I249" s="1"/>
      <c r="J249" s="53"/>
      <c r="K249" s="1"/>
      <c r="L249" s="1"/>
      <c r="M249" s="1"/>
      <c r="N249" s="1"/>
      <c r="O249" s="76"/>
      <c r="P249" s="44"/>
      <c r="Q249" s="1"/>
    </row>
    <row r="250" spans="4:17" ht="15" x14ac:dyDescent="0.25">
      <c r="D250" s="1"/>
      <c r="E250" s="1"/>
      <c r="F250" s="38"/>
      <c r="G250" s="1"/>
      <c r="H250" s="1"/>
      <c r="I250" s="1"/>
      <c r="J250" s="53"/>
      <c r="K250" s="1"/>
      <c r="L250" s="1"/>
      <c r="M250" s="1"/>
      <c r="N250" s="1"/>
      <c r="O250" s="76"/>
      <c r="P250" s="44"/>
      <c r="Q250" s="1"/>
    </row>
    <row r="251" spans="4:17" ht="15" x14ac:dyDescent="0.25">
      <c r="D251" s="1"/>
      <c r="E251" s="1"/>
      <c r="F251" s="38"/>
      <c r="G251" s="1"/>
      <c r="H251" s="1"/>
      <c r="I251" s="1"/>
      <c r="J251" s="53"/>
      <c r="K251" s="1"/>
      <c r="L251" s="1"/>
      <c r="M251" s="1"/>
      <c r="N251" s="1"/>
      <c r="O251" s="76"/>
      <c r="P251" s="44"/>
      <c r="Q251" s="1"/>
    </row>
    <row r="252" spans="4:17" ht="15" x14ac:dyDescent="0.25">
      <c r="D252" s="1"/>
      <c r="E252" s="1"/>
      <c r="F252" s="38"/>
      <c r="G252" s="1"/>
      <c r="H252" s="1"/>
      <c r="I252" s="1"/>
      <c r="J252" s="53"/>
      <c r="K252" s="1"/>
      <c r="L252" s="1"/>
      <c r="M252" s="1"/>
      <c r="N252" s="1"/>
      <c r="O252" s="76"/>
      <c r="P252" s="44"/>
      <c r="Q252" s="1"/>
    </row>
    <row r="253" spans="4:17" ht="15" x14ac:dyDescent="0.25">
      <c r="D253" s="1"/>
      <c r="E253" s="1"/>
      <c r="F253" s="38"/>
      <c r="G253" s="1"/>
      <c r="H253" s="1"/>
      <c r="I253" s="1"/>
      <c r="J253" s="53"/>
      <c r="K253" s="1"/>
      <c r="L253" s="1"/>
      <c r="M253" s="1"/>
      <c r="N253" s="1"/>
      <c r="O253" s="76"/>
      <c r="P253" s="44"/>
      <c r="Q253" s="1"/>
    </row>
    <row r="254" spans="4:17" ht="15" x14ac:dyDescent="0.25">
      <c r="D254" s="1"/>
      <c r="E254" s="1"/>
      <c r="F254" s="38"/>
      <c r="G254" s="1"/>
      <c r="H254" s="1"/>
      <c r="I254" s="1"/>
      <c r="J254" s="53"/>
      <c r="K254" s="1"/>
      <c r="L254" s="1"/>
      <c r="M254" s="1"/>
      <c r="N254" s="1"/>
      <c r="O254" s="76"/>
      <c r="P254" s="44"/>
      <c r="Q254" s="1"/>
    </row>
    <row r="255" spans="4:17" ht="15" x14ac:dyDescent="0.25">
      <c r="D255" s="1"/>
      <c r="E255" s="1"/>
      <c r="F255" s="38"/>
      <c r="G255" s="1"/>
      <c r="H255" s="1"/>
      <c r="I255" s="1"/>
      <c r="J255" s="53"/>
      <c r="K255" s="1"/>
      <c r="L255" s="1"/>
      <c r="M255" s="1"/>
      <c r="N255" s="1"/>
      <c r="O255" s="76"/>
      <c r="P255" s="44"/>
      <c r="Q255" s="1"/>
    </row>
    <row r="256" spans="4:17" ht="15" x14ac:dyDescent="0.25">
      <c r="D256" s="1"/>
      <c r="E256" s="1"/>
      <c r="F256" s="38"/>
      <c r="G256" s="1"/>
      <c r="H256" s="1"/>
      <c r="I256" s="1"/>
      <c r="J256" s="53"/>
      <c r="K256" s="1"/>
      <c r="L256" s="1"/>
      <c r="M256" s="1"/>
      <c r="N256" s="1"/>
      <c r="O256" s="76"/>
      <c r="P256" s="44"/>
      <c r="Q256" s="1"/>
    </row>
    <row r="257" spans="4:17" ht="15" x14ac:dyDescent="0.25">
      <c r="D257" s="1"/>
      <c r="E257" s="1"/>
      <c r="F257" s="38"/>
      <c r="G257" s="1"/>
      <c r="H257" s="1"/>
      <c r="I257" s="1"/>
      <c r="J257" s="53"/>
      <c r="K257" s="1"/>
      <c r="L257" s="1"/>
      <c r="M257" s="1"/>
      <c r="N257" s="1"/>
      <c r="O257" s="76"/>
      <c r="P257" s="44"/>
      <c r="Q257" s="1"/>
    </row>
    <row r="258" spans="4:17" ht="15" x14ac:dyDescent="0.25">
      <c r="D258" s="1"/>
      <c r="E258" s="1"/>
      <c r="F258" s="38"/>
      <c r="G258" s="1"/>
      <c r="H258" s="1"/>
      <c r="I258" s="1"/>
      <c r="J258" s="53"/>
      <c r="K258" s="1"/>
      <c r="L258" s="1"/>
      <c r="M258" s="1"/>
      <c r="N258" s="1"/>
      <c r="O258" s="76"/>
      <c r="P258" s="44"/>
      <c r="Q258" s="1"/>
    </row>
    <row r="259" spans="4:17" ht="15" x14ac:dyDescent="0.25">
      <c r="D259" s="1"/>
      <c r="E259" s="1"/>
      <c r="F259" s="38"/>
      <c r="G259" s="1"/>
      <c r="H259" s="1"/>
      <c r="I259" s="1"/>
      <c r="J259" s="53"/>
      <c r="K259" s="1"/>
      <c r="L259" s="1"/>
      <c r="M259" s="1"/>
      <c r="N259" s="1"/>
      <c r="O259" s="76"/>
      <c r="P259" s="44"/>
      <c r="Q259" s="1"/>
    </row>
    <row r="260" spans="4:17" ht="15" x14ac:dyDescent="0.25">
      <c r="D260" s="1"/>
      <c r="E260" s="1"/>
      <c r="F260" s="38"/>
      <c r="G260" s="1"/>
      <c r="H260" s="1"/>
      <c r="I260" s="1"/>
      <c r="J260" s="53"/>
      <c r="K260" s="1"/>
      <c r="L260" s="1"/>
      <c r="M260" s="1"/>
      <c r="N260" s="1"/>
      <c r="O260" s="76"/>
      <c r="P260" s="44"/>
      <c r="Q260" s="1"/>
    </row>
    <row r="261" spans="4:17" ht="15" x14ac:dyDescent="0.25">
      <c r="D261" s="1"/>
      <c r="E261" s="1"/>
      <c r="F261" s="38"/>
      <c r="G261" s="1"/>
      <c r="H261" s="1"/>
      <c r="I261" s="1"/>
      <c r="J261" s="53"/>
      <c r="K261" s="1"/>
      <c r="L261" s="1"/>
      <c r="M261" s="1"/>
      <c r="N261" s="1"/>
      <c r="O261" s="76"/>
      <c r="P261" s="44"/>
      <c r="Q261" s="1"/>
    </row>
    <row r="262" spans="4:17" ht="15" x14ac:dyDescent="0.25">
      <c r="D262" s="1"/>
      <c r="E262" s="1"/>
      <c r="F262" s="38"/>
      <c r="G262" s="1"/>
      <c r="H262" s="1"/>
      <c r="I262" s="1"/>
      <c r="J262" s="53"/>
      <c r="K262" s="1"/>
      <c r="L262" s="1"/>
      <c r="M262" s="1"/>
      <c r="N262" s="1"/>
      <c r="O262" s="76"/>
      <c r="P262" s="44"/>
      <c r="Q262" s="1"/>
    </row>
    <row r="263" spans="4:17" ht="15" x14ac:dyDescent="0.25">
      <c r="D263" s="1"/>
      <c r="E263" s="1"/>
      <c r="F263" s="38"/>
      <c r="G263" s="1"/>
      <c r="H263" s="1"/>
      <c r="I263" s="1"/>
      <c r="J263" s="53"/>
      <c r="K263" s="1"/>
      <c r="L263" s="1"/>
      <c r="M263" s="1"/>
      <c r="N263" s="1"/>
      <c r="O263" s="76"/>
      <c r="P263" s="44"/>
      <c r="Q263" s="1"/>
    </row>
    <row r="264" spans="4:17" ht="15" x14ac:dyDescent="0.25">
      <c r="D264" s="1"/>
      <c r="E264" s="1"/>
      <c r="F264" s="38"/>
      <c r="G264" s="1"/>
      <c r="H264" s="1"/>
      <c r="I264" s="1"/>
      <c r="J264" s="53"/>
      <c r="K264" s="1"/>
      <c r="L264" s="1"/>
      <c r="M264" s="1"/>
      <c r="N264" s="1"/>
      <c r="O264" s="76"/>
      <c r="P264" s="44"/>
      <c r="Q264" s="1"/>
    </row>
    <row r="265" spans="4:17" ht="15" x14ac:dyDescent="0.25">
      <c r="D265" s="1"/>
      <c r="E265" s="1"/>
      <c r="F265" s="38"/>
      <c r="G265" s="1"/>
      <c r="H265" s="1"/>
      <c r="I265" s="1"/>
      <c r="J265" s="53"/>
      <c r="K265" s="1"/>
      <c r="L265" s="1"/>
      <c r="M265" s="1"/>
      <c r="N265" s="1"/>
      <c r="O265" s="76"/>
      <c r="P265" s="44"/>
      <c r="Q265" s="1"/>
    </row>
    <row r="266" spans="4:17" ht="15" x14ac:dyDescent="0.25">
      <c r="D266" s="1"/>
      <c r="E266" s="1"/>
      <c r="F266" s="38"/>
      <c r="G266" s="1"/>
      <c r="H266" s="1"/>
      <c r="I266" s="1"/>
      <c r="J266" s="53"/>
      <c r="K266" s="1"/>
      <c r="L266" s="1"/>
      <c r="M266" s="1"/>
      <c r="N266" s="1"/>
      <c r="O266" s="76"/>
      <c r="P266" s="44"/>
      <c r="Q266" s="1"/>
    </row>
    <row r="267" spans="4:17" ht="15" x14ac:dyDescent="0.25">
      <c r="D267" s="1"/>
      <c r="E267" s="1"/>
      <c r="F267" s="38"/>
      <c r="G267" s="1"/>
      <c r="H267" s="1"/>
      <c r="I267" s="1"/>
      <c r="J267" s="53"/>
      <c r="K267" s="1"/>
      <c r="L267" s="1"/>
      <c r="M267" s="1"/>
      <c r="N267" s="1"/>
      <c r="O267" s="76"/>
      <c r="P267" s="44"/>
      <c r="Q267" s="1"/>
    </row>
    <row r="268" spans="4:17" ht="15" x14ac:dyDescent="0.25">
      <c r="D268" s="1"/>
      <c r="E268" s="1"/>
      <c r="F268" s="38"/>
      <c r="G268" s="1"/>
      <c r="H268" s="1"/>
      <c r="I268" s="1"/>
      <c r="J268" s="53"/>
      <c r="K268" s="1"/>
      <c r="L268" s="1"/>
      <c r="M268" s="1"/>
      <c r="N268" s="1"/>
      <c r="O268" s="76"/>
      <c r="P268" s="44"/>
      <c r="Q268" s="1"/>
    </row>
    <row r="269" spans="4:17" ht="15" x14ac:dyDescent="0.25">
      <c r="D269" s="1"/>
      <c r="E269" s="1"/>
      <c r="F269" s="38"/>
      <c r="G269" s="1"/>
      <c r="H269" s="1"/>
      <c r="I269" s="1"/>
      <c r="J269" s="53"/>
      <c r="K269" s="1"/>
      <c r="L269" s="1"/>
      <c r="M269" s="1"/>
      <c r="N269" s="1"/>
      <c r="O269" s="76"/>
      <c r="P269" s="44"/>
      <c r="Q269" s="1"/>
    </row>
    <row r="270" spans="4:17" ht="15" x14ac:dyDescent="0.25">
      <c r="D270" s="1"/>
      <c r="E270" s="1"/>
      <c r="F270" s="38"/>
      <c r="G270" s="1"/>
      <c r="H270" s="1"/>
      <c r="I270" s="1"/>
      <c r="J270" s="53"/>
      <c r="K270" s="1"/>
      <c r="L270" s="1"/>
      <c r="M270" s="1"/>
      <c r="N270" s="1"/>
      <c r="O270" s="76"/>
      <c r="P270" s="44"/>
      <c r="Q270" s="1"/>
    </row>
    <row r="271" spans="4:17" ht="15" x14ac:dyDescent="0.25">
      <c r="D271" s="1"/>
      <c r="E271" s="1"/>
      <c r="F271" s="38"/>
      <c r="G271" s="1"/>
      <c r="H271" s="1"/>
      <c r="I271" s="1"/>
      <c r="J271" s="53"/>
      <c r="K271" s="1"/>
      <c r="L271" s="1"/>
      <c r="M271" s="1"/>
      <c r="N271" s="1"/>
      <c r="O271" s="76"/>
      <c r="P271" s="44"/>
      <c r="Q271" s="1"/>
    </row>
    <row r="272" spans="4:17" ht="15" x14ac:dyDescent="0.25">
      <c r="D272" s="1"/>
      <c r="E272" s="1"/>
      <c r="F272" s="38"/>
      <c r="G272" s="1"/>
      <c r="H272" s="1"/>
      <c r="I272" s="1"/>
      <c r="J272" s="53"/>
      <c r="K272" s="1"/>
      <c r="L272" s="1"/>
      <c r="M272" s="1"/>
      <c r="N272" s="1"/>
      <c r="O272" s="76"/>
      <c r="P272" s="44"/>
      <c r="Q272" s="1"/>
    </row>
    <row r="273" spans="4:17" ht="15" x14ac:dyDescent="0.25">
      <c r="D273" s="1"/>
      <c r="E273" s="1"/>
      <c r="F273" s="38"/>
      <c r="G273" s="1"/>
      <c r="H273" s="1"/>
      <c r="I273" s="1"/>
      <c r="J273" s="53"/>
      <c r="K273" s="1"/>
      <c r="L273" s="1"/>
      <c r="M273" s="1"/>
      <c r="N273" s="1"/>
      <c r="O273" s="76"/>
      <c r="P273" s="44"/>
      <c r="Q273" s="1"/>
    </row>
    <row r="274" spans="4:17" ht="15" x14ac:dyDescent="0.25">
      <c r="D274" s="1"/>
      <c r="E274" s="1"/>
      <c r="F274" s="38"/>
      <c r="G274" s="1"/>
      <c r="H274" s="1"/>
      <c r="I274" s="1"/>
      <c r="J274" s="53"/>
      <c r="K274" s="1"/>
      <c r="L274" s="1"/>
      <c r="M274" s="1"/>
      <c r="N274" s="1"/>
      <c r="O274" s="76"/>
      <c r="P274" s="44"/>
      <c r="Q274" s="1"/>
    </row>
    <row r="275" spans="4:17" ht="15" x14ac:dyDescent="0.25">
      <c r="D275" s="1"/>
      <c r="E275" s="1"/>
      <c r="F275" s="38"/>
      <c r="G275" s="1"/>
      <c r="H275" s="1"/>
      <c r="I275" s="1"/>
      <c r="J275" s="53"/>
      <c r="K275" s="1"/>
      <c r="L275" s="1"/>
      <c r="M275" s="1"/>
      <c r="N275" s="1"/>
      <c r="O275" s="76"/>
      <c r="P275" s="44"/>
      <c r="Q275" s="1"/>
    </row>
    <row r="276" spans="4:17" ht="15" x14ac:dyDescent="0.25">
      <c r="D276" s="1"/>
      <c r="E276" s="1"/>
      <c r="F276" s="38"/>
      <c r="G276" s="1"/>
      <c r="H276" s="1"/>
      <c r="I276" s="1"/>
      <c r="J276" s="53"/>
      <c r="K276" s="1"/>
      <c r="L276" s="1"/>
      <c r="M276" s="1"/>
      <c r="N276" s="1"/>
      <c r="O276" s="76"/>
      <c r="P276" s="44"/>
      <c r="Q276" s="1"/>
    </row>
    <row r="277" spans="4:17" ht="15" x14ac:dyDescent="0.25">
      <c r="D277" s="1"/>
      <c r="E277" s="1"/>
      <c r="F277" s="38"/>
      <c r="G277" s="1"/>
      <c r="H277" s="1"/>
      <c r="I277" s="1"/>
      <c r="J277" s="53"/>
      <c r="K277" s="1"/>
      <c r="L277" s="1"/>
      <c r="M277" s="1"/>
      <c r="N277" s="1"/>
      <c r="O277" s="76"/>
      <c r="P277" s="44"/>
      <c r="Q277" s="1"/>
    </row>
    <row r="278" spans="4:17" ht="15" x14ac:dyDescent="0.25">
      <c r="D278" s="1"/>
      <c r="E278" s="1"/>
      <c r="F278" s="38"/>
      <c r="G278" s="1"/>
      <c r="H278" s="1"/>
      <c r="I278" s="1"/>
      <c r="J278" s="53"/>
      <c r="K278" s="1"/>
      <c r="L278" s="1"/>
      <c r="M278" s="1"/>
      <c r="N278" s="1"/>
      <c r="O278" s="76"/>
      <c r="P278" s="44"/>
      <c r="Q278" s="1"/>
    </row>
    <row r="279" spans="4:17" ht="15" x14ac:dyDescent="0.25">
      <c r="D279" s="1"/>
      <c r="E279" s="1"/>
      <c r="F279" s="38"/>
      <c r="G279" s="1"/>
      <c r="H279" s="1"/>
      <c r="I279" s="1"/>
      <c r="J279" s="53"/>
      <c r="K279" s="1"/>
      <c r="L279" s="1"/>
      <c r="M279" s="1"/>
      <c r="N279" s="1"/>
      <c r="O279" s="76"/>
      <c r="P279" s="44"/>
      <c r="Q279" s="1"/>
    </row>
    <row r="280" spans="4:17" ht="15" x14ac:dyDescent="0.25">
      <c r="D280" s="1"/>
      <c r="E280" s="1"/>
      <c r="F280" s="38"/>
      <c r="G280" s="1"/>
      <c r="H280" s="1"/>
      <c r="I280" s="1"/>
      <c r="J280" s="53"/>
      <c r="K280" s="1"/>
      <c r="L280" s="1"/>
      <c r="M280" s="1"/>
      <c r="N280" s="1"/>
      <c r="O280" s="76"/>
      <c r="P280" s="44"/>
      <c r="Q280" s="1"/>
    </row>
    <row r="281" spans="4:17" ht="15" x14ac:dyDescent="0.25">
      <c r="D281" s="1"/>
      <c r="E281" s="1"/>
      <c r="F281" s="38"/>
      <c r="G281" s="1"/>
      <c r="H281" s="1"/>
      <c r="I281" s="1"/>
      <c r="J281" s="53"/>
      <c r="K281" s="1"/>
      <c r="L281" s="1"/>
      <c r="M281" s="1"/>
      <c r="N281" s="1"/>
      <c r="O281" s="76"/>
      <c r="P281" s="44"/>
      <c r="Q281" s="1"/>
    </row>
    <row r="282" spans="4:17" ht="15" x14ac:dyDescent="0.25">
      <c r="D282" s="1"/>
      <c r="E282" s="1"/>
      <c r="F282" s="38"/>
      <c r="G282" s="1"/>
      <c r="H282" s="1"/>
      <c r="I282" s="1"/>
      <c r="J282" s="53"/>
      <c r="K282" s="1"/>
      <c r="L282" s="1"/>
      <c r="M282" s="1"/>
      <c r="N282" s="1"/>
      <c r="O282" s="76"/>
      <c r="P282" s="44"/>
      <c r="Q282" s="1"/>
    </row>
    <row r="283" spans="4:17" ht="15" x14ac:dyDescent="0.25">
      <c r="D283" s="1"/>
      <c r="E283" s="1"/>
      <c r="F283" s="38"/>
      <c r="G283" s="1"/>
      <c r="H283" s="1"/>
      <c r="I283" s="1"/>
      <c r="J283" s="53"/>
      <c r="K283" s="1"/>
      <c r="L283" s="1"/>
      <c r="M283" s="1"/>
      <c r="N283" s="1"/>
      <c r="O283" s="76"/>
      <c r="P283" s="44"/>
      <c r="Q283" s="1"/>
    </row>
    <row r="284" spans="4:17" ht="15" x14ac:dyDescent="0.25">
      <c r="D284" s="1"/>
      <c r="E284" s="1"/>
      <c r="F284" s="38"/>
      <c r="G284" s="1"/>
      <c r="H284" s="1"/>
      <c r="I284" s="1"/>
      <c r="J284" s="53"/>
      <c r="K284" s="1"/>
      <c r="L284" s="1"/>
      <c r="M284" s="1"/>
      <c r="N284" s="1"/>
      <c r="O284" s="76"/>
      <c r="P284" s="44"/>
      <c r="Q284" s="1"/>
    </row>
    <row r="285" spans="4:17" ht="15" x14ac:dyDescent="0.25">
      <c r="D285" s="1"/>
      <c r="E285" s="1"/>
      <c r="F285" s="38"/>
      <c r="G285" s="1"/>
      <c r="H285" s="1"/>
      <c r="I285" s="1"/>
      <c r="J285" s="53"/>
      <c r="K285" s="1"/>
      <c r="L285" s="1"/>
      <c r="M285" s="1"/>
      <c r="N285" s="1"/>
      <c r="O285" s="76"/>
      <c r="P285" s="44"/>
      <c r="Q285" s="1"/>
    </row>
    <row r="286" spans="4:17" ht="15" x14ac:dyDescent="0.25">
      <c r="D286" s="1"/>
      <c r="E286" s="1"/>
      <c r="F286" s="38"/>
      <c r="G286" s="1"/>
      <c r="H286" s="1"/>
      <c r="I286" s="1"/>
      <c r="J286" s="53"/>
      <c r="K286" s="1"/>
      <c r="L286" s="1"/>
      <c r="M286" s="1"/>
      <c r="N286" s="1"/>
      <c r="O286" s="76"/>
      <c r="P286" s="44"/>
      <c r="Q286" s="1"/>
    </row>
    <row r="287" spans="4:17" ht="15" x14ac:dyDescent="0.25">
      <c r="D287" s="1"/>
      <c r="E287" s="1"/>
      <c r="F287" s="38"/>
      <c r="G287" s="1"/>
      <c r="H287" s="1"/>
      <c r="I287" s="1"/>
      <c r="J287" s="53"/>
      <c r="K287" s="1"/>
      <c r="L287" s="1"/>
      <c r="M287" s="1"/>
      <c r="N287" s="1"/>
      <c r="O287" s="76"/>
      <c r="P287" s="44"/>
      <c r="Q287" s="1"/>
    </row>
    <row r="288" spans="4:17" ht="15" x14ac:dyDescent="0.25">
      <c r="D288" s="1"/>
      <c r="E288" s="1"/>
      <c r="F288" s="38"/>
      <c r="G288" s="1"/>
      <c r="H288" s="1"/>
      <c r="I288" s="1"/>
      <c r="J288" s="53"/>
      <c r="K288" s="1"/>
      <c r="L288" s="1"/>
      <c r="M288" s="1"/>
      <c r="N288" s="1"/>
      <c r="O288" s="76"/>
      <c r="P288" s="44"/>
      <c r="Q288" s="1"/>
    </row>
    <row r="289" spans="4:17" ht="15" x14ac:dyDescent="0.25">
      <c r="D289" s="1"/>
      <c r="E289" s="1"/>
      <c r="F289" s="38"/>
      <c r="G289" s="1"/>
      <c r="H289" s="1"/>
      <c r="I289" s="1"/>
      <c r="J289" s="53"/>
      <c r="K289" s="1"/>
      <c r="L289" s="1"/>
      <c r="M289" s="1"/>
      <c r="N289" s="1"/>
      <c r="O289" s="76"/>
      <c r="P289" s="44"/>
      <c r="Q289" s="1"/>
    </row>
    <row r="290" spans="4:17" ht="15" x14ac:dyDescent="0.25">
      <c r="D290" s="1"/>
      <c r="E290" s="1"/>
      <c r="F290" s="38"/>
      <c r="G290" s="1"/>
      <c r="H290" s="1"/>
      <c r="I290" s="1"/>
      <c r="J290" s="53"/>
      <c r="K290" s="1"/>
      <c r="L290" s="1"/>
      <c r="M290" s="1"/>
      <c r="N290" s="1"/>
      <c r="O290" s="76"/>
      <c r="P290" s="44"/>
      <c r="Q290" s="1"/>
    </row>
    <row r="291" spans="4:17" ht="15" x14ac:dyDescent="0.25">
      <c r="D291" s="1"/>
      <c r="E291" s="1"/>
      <c r="F291" s="38"/>
      <c r="G291" s="1"/>
      <c r="H291" s="1"/>
      <c r="I291" s="1"/>
      <c r="J291" s="53"/>
      <c r="K291" s="1"/>
      <c r="L291" s="1"/>
      <c r="M291" s="1"/>
      <c r="N291" s="1"/>
      <c r="O291" s="76"/>
      <c r="P291" s="44"/>
      <c r="Q291" s="1"/>
    </row>
    <row r="292" spans="4:17" ht="15" x14ac:dyDescent="0.25">
      <c r="D292" s="1"/>
      <c r="E292" s="1"/>
      <c r="F292" s="38"/>
      <c r="G292" s="1"/>
      <c r="H292" s="1"/>
      <c r="I292" s="1"/>
      <c r="J292" s="53"/>
      <c r="K292" s="1"/>
      <c r="L292" s="1"/>
      <c r="M292" s="1"/>
      <c r="N292" s="1"/>
      <c r="O292" s="76"/>
      <c r="P292" s="44"/>
      <c r="Q292" s="1"/>
    </row>
    <row r="293" spans="4:17" ht="15" x14ac:dyDescent="0.25">
      <c r="D293" s="1"/>
      <c r="E293" s="1"/>
      <c r="F293" s="38"/>
      <c r="G293" s="1"/>
      <c r="H293" s="1"/>
      <c r="I293" s="1"/>
      <c r="J293" s="53"/>
      <c r="K293" s="1"/>
      <c r="L293" s="1"/>
      <c r="M293" s="1"/>
      <c r="N293" s="1"/>
      <c r="O293" s="76"/>
      <c r="P293" s="44"/>
      <c r="Q293" s="1"/>
    </row>
    <row r="294" spans="4:17" ht="15" x14ac:dyDescent="0.25">
      <c r="D294" s="1"/>
      <c r="E294" s="1"/>
      <c r="F294" s="38"/>
      <c r="G294" s="1"/>
      <c r="H294" s="1"/>
      <c r="I294" s="1"/>
      <c r="J294" s="53"/>
      <c r="K294" s="1"/>
      <c r="L294" s="1"/>
      <c r="M294" s="1"/>
      <c r="N294" s="1"/>
      <c r="O294" s="76"/>
      <c r="P294" s="44"/>
      <c r="Q294" s="1"/>
    </row>
    <row r="295" spans="4:17" ht="15" x14ac:dyDescent="0.25">
      <c r="D295" s="1"/>
      <c r="E295" s="1"/>
      <c r="F295" s="38"/>
      <c r="G295" s="1"/>
      <c r="H295" s="1"/>
      <c r="I295" s="1"/>
      <c r="J295" s="53"/>
      <c r="K295" s="1"/>
      <c r="L295" s="1"/>
      <c r="M295" s="1"/>
      <c r="N295" s="1"/>
      <c r="O295" s="76"/>
      <c r="P295" s="44"/>
      <c r="Q295" s="1"/>
    </row>
    <row r="296" spans="4:17" ht="15" x14ac:dyDescent="0.25">
      <c r="D296" s="1"/>
      <c r="E296" s="1"/>
      <c r="F296" s="38"/>
      <c r="G296" s="1"/>
      <c r="H296" s="1"/>
      <c r="I296" s="1"/>
      <c r="J296" s="53"/>
      <c r="K296" s="1"/>
      <c r="L296" s="1"/>
      <c r="M296" s="1"/>
      <c r="N296" s="1"/>
      <c r="O296" s="76"/>
      <c r="P296" s="44"/>
      <c r="Q296" s="1"/>
    </row>
    <row r="297" spans="4:17" ht="15" x14ac:dyDescent="0.25">
      <c r="D297" s="1"/>
      <c r="E297" s="1"/>
      <c r="F297" s="38"/>
      <c r="G297" s="1"/>
      <c r="H297" s="1"/>
      <c r="I297" s="1"/>
      <c r="J297" s="53"/>
      <c r="K297" s="1"/>
      <c r="L297" s="1"/>
      <c r="M297" s="1"/>
      <c r="N297" s="1"/>
      <c r="O297" s="76"/>
      <c r="P297" s="44"/>
      <c r="Q297" s="1"/>
    </row>
    <row r="298" spans="4:17" ht="15" x14ac:dyDescent="0.25">
      <c r="D298" s="1"/>
      <c r="E298" s="1"/>
      <c r="F298" s="38"/>
      <c r="G298" s="1"/>
      <c r="H298" s="1"/>
      <c r="I298" s="1"/>
      <c r="J298" s="53"/>
      <c r="K298" s="1"/>
      <c r="L298" s="1"/>
      <c r="M298" s="1"/>
      <c r="N298" s="1"/>
      <c r="O298" s="76"/>
      <c r="P298" s="44"/>
      <c r="Q298" s="1"/>
    </row>
    <row r="299" spans="4:17" ht="15" x14ac:dyDescent="0.25">
      <c r="D299" s="1"/>
      <c r="E299" s="1"/>
      <c r="F299" s="38"/>
      <c r="G299" s="1"/>
      <c r="H299" s="1"/>
      <c r="I299" s="1"/>
      <c r="J299" s="53"/>
      <c r="K299" s="1"/>
      <c r="L299" s="1"/>
      <c r="M299" s="1"/>
      <c r="N299" s="1"/>
      <c r="O299" s="76"/>
      <c r="P299" s="44"/>
      <c r="Q299" s="1"/>
    </row>
    <row r="300" spans="4:17" ht="15" x14ac:dyDescent="0.25">
      <c r="D300" s="1"/>
      <c r="E300" s="1"/>
      <c r="F300" s="38"/>
      <c r="G300" s="1"/>
      <c r="H300" s="1"/>
      <c r="I300" s="1"/>
      <c r="J300" s="53"/>
      <c r="K300" s="1"/>
      <c r="L300" s="1"/>
      <c r="M300" s="1"/>
      <c r="N300" s="1"/>
      <c r="O300" s="76"/>
      <c r="P300" s="44"/>
      <c r="Q300" s="1"/>
    </row>
    <row r="301" spans="4:17" ht="15" x14ac:dyDescent="0.25">
      <c r="D301" s="1"/>
      <c r="E301" s="1"/>
      <c r="F301" s="38"/>
      <c r="G301" s="1"/>
      <c r="H301" s="1"/>
      <c r="I301" s="1"/>
      <c r="J301" s="53"/>
      <c r="K301" s="1"/>
      <c r="L301" s="1"/>
      <c r="M301" s="1"/>
      <c r="N301" s="1"/>
      <c r="O301" s="76"/>
      <c r="P301" s="44"/>
      <c r="Q301" s="1"/>
    </row>
    <row r="302" spans="4:17" ht="15" x14ac:dyDescent="0.25">
      <c r="D302" s="1"/>
      <c r="E302" s="1"/>
      <c r="F302" s="38"/>
      <c r="G302" s="1"/>
      <c r="H302" s="1"/>
      <c r="I302" s="1"/>
      <c r="J302" s="53"/>
      <c r="K302" s="1"/>
      <c r="L302" s="1"/>
      <c r="M302" s="1"/>
      <c r="N302" s="1"/>
      <c r="O302" s="76"/>
      <c r="P302" s="44"/>
      <c r="Q302" s="1"/>
    </row>
    <row r="303" spans="4:17" ht="15" x14ac:dyDescent="0.25">
      <c r="D303" s="1"/>
      <c r="E303" s="1"/>
      <c r="F303" s="38"/>
      <c r="G303" s="1"/>
      <c r="H303" s="1"/>
      <c r="I303" s="1"/>
      <c r="J303" s="53"/>
      <c r="K303" s="1"/>
      <c r="L303" s="1"/>
      <c r="M303" s="1"/>
      <c r="N303" s="1"/>
      <c r="O303" s="76"/>
      <c r="P303" s="44"/>
      <c r="Q303" s="1"/>
    </row>
    <row r="304" spans="4:17" ht="15" x14ac:dyDescent="0.25">
      <c r="D304" s="1"/>
      <c r="E304" s="1"/>
      <c r="F304" s="38"/>
      <c r="G304" s="1"/>
      <c r="H304" s="1"/>
      <c r="I304" s="1"/>
      <c r="J304" s="53"/>
      <c r="K304" s="1"/>
      <c r="L304" s="1"/>
      <c r="M304" s="1"/>
      <c r="N304" s="1"/>
      <c r="O304" s="76"/>
      <c r="P304" s="44"/>
      <c r="Q304" s="1"/>
    </row>
    <row r="305" spans="4:17" ht="15" x14ac:dyDescent="0.25">
      <c r="D305" s="1"/>
      <c r="E305" s="1"/>
      <c r="F305" s="38"/>
      <c r="G305" s="1"/>
      <c r="H305" s="1"/>
      <c r="I305" s="1"/>
      <c r="J305" s="53"/>
      <c r="K305" s="1"/>
      <c r="L305" s="1"/>
      <c r="M305" s="1"/>
      <c r="N305" s="1"/>
      <c r="O305" s="76"/>
      <c r="P305" s="44"/>
      <c r="Q305" s="1"/>
    </row>
    <row r="306" spans="4:17" ht="15" x14ac:dyDescent="0.25">
      <c r="D306" s="1"/>
      <c r="E306" s="1"/>
      <c r="F306" s="38"/>
      <c r="G306" s="1"/>
      <c r="H306" s="1"/>
      <c r="I306" s="1"/>
      <c r="J306" s="53"/>
      <c r="K306" s="1"/>
      <c r="L306" s="1"/>
      <c r="M306" s="1"/>
      <c r="N306" s="1"/>
      <c r="O306" s="76"/>
      <c r="P306" s="44"/>
      <c r="Q306" s="1"/>
    </row>
    <row r="307" spans="4:17" ht="15" x14ac:dyDescent="0.25">
      <c r="D307" s="1"/>
      <c r="E307" s="1"/>
      <c r="F307" s="38"/>
      <c r="G307" s="1"/>
      <c r="H307" s="1"/>
      <c r="I307" s="1"/>
      <c r="J307" s="53"/>
      <c r="K307" s="1"/>
      <c r="L307" s="1"/>
      <c r="M307" s="1"/>
      <c r="N307" s="1"/>
      <c r="O307" s="76"/>
      <c r="P307" s="44"/>
      <c r="Q307" s="1"/>
    </row>
    <row r="308" spans="4:17" ht="15" x14ac:dyDescent="0.25">
      <c r="D308" s="1"/>
      <c r="E308" s="1"/>
      <c r="F308" s="38"/>
      <c r="G308" s="1"/>
      <c r="H308" s="1"/>
      <c r="I308" s="1"/>
      <c r="J308" s="53"/>
      <c r="K308" s="1"/>
      <c r="L308" s="1"/>
      <c r="M308" s="1"/>
      <c r="N308" s="1"/>
      <c r="O308" s="76"/>
      <c r="P308" s="44"/>
      <c r="Q308" s="1"/>
    </row>
    <row r="309" spans="4:17" ht="15" x14ac:dyDescent="0.25">
      <c r="D309" s="1"/>
      <c r="E309" s="1"/>
      <c r="F309" s="38"/>
      <c r="G309" s="1"/>
      <c r="H309" s="1"/>
      <c r="I309" s="1"/>
      <c r="J309" s="53"/>
      <c r="K309" s="1"/>
      <c r="L309" s="1"/>
      <c r="M309" s="1"/>
      <c r="N309" s="1"/>
      <c r="O309" s="76"/>
      <c r="P309" s="44"/>
      <c r="Q309" s="1"/>
    </row>
    <row r="310" spans="4:17" ht="15" x14ac:dyDescent="0.25">
      <c r="D310" s="1"/>
      <c r="E310" s="1"/>
      <c r="F310" s="38"/>
      <c r="G310" s="1"/>
      <c r="H310" s="1"/>
      <c r="I310" s="1"/>
      <c r="J310" s="53"/>
      <c r="K310" s="1"/>
      <c r="L310" s="1"/>
      <c r="M310" s="1"/>
      <c r="N310" s="1"/>
      <c r="O310" s="76"/>
      <c r="P310" s="44"/>
      <c r="Q310" s="1"/>
    </row>
    <row r="311" spans="4:17" ht="15" x14ac:dyDescent="0.25">
      <c r="D311" s="1"/>
      <c r="E311" s="1"/>
      <c r="F311" s="38"/>
      <c r="G311" s="1"/>
      <c r="H311" s="1"/>
      <c r="I311" s="1"/>
      <c r="J311" s="53"/>
      <c r="K311" s="1"/>
      <c r="L311" s="1"/>
      <c r="M311" s="1"/>
      <c r="N311" s="1"/>
      <c r="O311" s="76"/>
      <c r="P311" s="44"/>
      <c r="Q311" s="1"/>
    </row>
    <row r="312" spans="4:17" ht="15" x14ac:dyDescent="0.25">
      <c r="D312" s="1"/>
      <c r="E312" s="1"/>
      <c r="F312" s="38"/>
      <c r="G312" s="1"/>
      <c r="H312" s="1"/>
      <c r="I312" s="1"/>
      <c r="J312" s="53"/>
      <c r="K312" s="1"/>
      <c r="L312" s="1"/>
      <c r="M312" s="1"/>
      <c r="N312" s="1"/>
      <c r="O312" s="76"/>
      <c r="P312" s="44"/>
      <c r="Q312" s="1"/>
    </row>
    <row r="313" spans="4:17" ht="15" x14ac:dyDescent="0.25">
      <c r="D313" s="1"/>
      <c r="E313" s="1"/>
      <c r="F313" s="38"/>
      <c r="G313" s="1"/>
      <c r="H313" s="1"/>
      <c r="I313" s="1"/>
      <c r="J313" s="53"/>
      <c r="K313" s="1"/>
      <c r="L313" s="1"/>
      <c r="M313" s="1"/>
      <c r="N313" s="1"/>
      <c r="O313" s="76"/>
      <c r="P313" s="44"/>
      <c r="Q313" s="1"/>
    </row>
    <row r="314" spans="4:17" ht="15" x14ac:dyDescent="0.25">
      <c r="D314" s="1"/>
      <c r="E314" s="1"/>
      <c r="F314" s="38"/>
      <c r="G314" s="1"/>
      <c r="H314" s="1"/>
      <c r="I314" s="1"/>
      <c r="J314" s="53"/>
      <c r="K314" s="1"/>
      <c r="L314" s="1"/>
      <c r="M314" s="1"/>
      <c r="N314" s="1"/>
      <c r="O314" s="76"/>
      <c r="P314" s="44"/>
      <c r="Q314" s="1"/>
    </row>
    <row r="315" spans="4:17" ht="15" x14ac:dyDescent="0.25">
      <c r="D315" s="1"/>
      <c r="E315" s="1"/>
      <c r="F315" s="38"/>
      <c r="G315" s="1"/>
      <c r="H315" s="1"/>
      <c r="I315" s="1"/>
      <c r="J315" s="53"/>
      <c r="K315" s="1"/>
      <c r="L315" s="1"/>
      <c r="M315" s="1"/>
      <c r="N315" s="1"/>
      <c r="O315" s="76"/>
      <c r="P315" s="44"/>
      <c r="Q315" s="1"/>
    </row>
    <row r="316" spans="4:17" ht="15" x14ac:dyDescent="0.25">
      <c r="D316" s="1"/>
      <c r="E316" s="1"/>
      <c r="F316" s="38"/>
      <c r="G316" s="1"/>
      <c r="H316" s="1"/>
      <c r="I316" s="1"/>
      <c r="J316" s="53"/>
      <c r="K316" s="1"/>
      <c r="L316" s="1"/>
      <c r="M316" s="1"/>
      <c r="N316" s="1"/>
      <c r="O316" s="76"/>
      <c r="P316" s="44"/>
      <c r="Q316" s="1"/>
    </row>
    <row r="317" spans="4:17" ht="15" x14ac:dyDescent="0.25">
      <c r="D317" s="1"/>
      <c r="E317" s="1"/>
      <c r="F317" s="38"/>
      <c r="G317" s="1"/>
      <c r="H317" s="1"/>
      <c r="I317" s="1"/>
      <c r="J317" s="53"/>
      <c r="K317" s="1"/>
      <c r="L317" s="1"/>
      <c r="M317" s="1"/>
      <c r="N317" s="1"/>
      <c r="O317" s="76"/>
      <c r="P317" s="44"/>
      <c r="Q317" s="1"/>
    </row>
    <row r="318" spans="4:17" ht="15" x14ac:dyDescent="0.25">
      <c r="D318" s="1"/>
      <c r="E318" s="1"/>
      <c r="F318" s="38"/>
      <c r="G318" s="1"/>
      <c r="H318" s="1"/>
      <c r="I318" s="1"/>
      <c r="J318" s="53"/>
      <c r="K318" s="1"/>
      <c r="L318" s="1"/>
      <c r="M318" s="1"/>
      <c r="N318" s="1"/>
      <c r="O318" s="76"/>
      <c r="P318" s="44"/>
      <c r="Q318" s="1"/>
    </row>
    <row r="319" spans="4:17" ht="15" x14ac:dyDescent="0.25">
      <c r="D319" s="1"/>
      <c r="E319" s="1"/>
      <c r="F319" s="38"/>
      <c r="G319" s="1"/>
      <c r="H319" s="1"/>
      <c r="I319" s="1"/>
      <c r="J319" s="53"/>
      <c r="K319" s="1"/>
      <c r="L319" s="1"/>
      <c r="M319" s="1"/>
      <c r="N319" s="1"/>
      <c r="O319" s="76"/>
      <c r="P319" s="44"/>
      <c r="Q319" s="1"/>
    </row>
    <row r="320" spans="4:17" ht="15" x14ac:dyDescent="0.25">
      <c r="D320" s="1"/>
      <c r="E320" s="1"/>
      <c r="F320" s="38"/>
      <c r="G320" s="1"/>
      <c r="H320" s="1"/>
      <c r="I320" s="1"/>
      <c r="J320" s="53"/>
      <c r="K320" s="1"/>
      <c r="L320" s="1"/>
      <c r="M320" s="1"/>
      <c r="N320" s="1"/>
      <c r="O320" s="76"/>
      <c r="P320" s="44"/>
      <c r="Q320" s="1"/>
    </row>
    <row r="321" spans="4:17" ht="15" x14ac:dyDescent="0.25">
      <c r="D321" s="1"/>
      <c r="E321" s="1"/>
      <c r="F321" s="38"/>
      <c r="G321" s="1"/>
      <c r="H321" s="1"/>
      <c r="I321" s="1"/>
      <c r="J321" s="53"/>
      <c r="K321" s="1"/>
      <c r="L321" s="1"/>
      <c r="M321" s="1"/>
      <c r="N321" s="1"/>
      <c r="O321" s="76"/>
      <c r="P321" s="44"/>
      <c r="Q321" s="1"/>
    </row>
    <row r="322" spans="4:17" ht="15" x14ac:dyDescent="0.25">
      <c r="D322" s="1"/>
      <c r="E322" s="1"/>
      <c r="F322" s="38"/>
      <c r="G322" s="1"/>
      <c r="H322" s="1"/>
      <c r="I322" s="1"/>
      <c r="J322" s="53"/>
      <c r="K322" s="1"/>
      <c r="L322" s="1"/>
      <c r="M322" s="1"/>
      <c r="N322" s="1"/>
      <c r="O322" s="76"/>
      <c r="P322" s="44"/>
      <c r="Q322" s="1"/>
    </row>
    <row r="323" spans="4:17" ht="15" x14ac:dyDescent="0.25">
      <c r="D323" s="1"/>
      <c r="E323" s="1"/>
      <c r="F323" s="38"/>
      <c r="G323" s="1"/>
      <c r="H323" s="1"/>
      <c r="I323" s="1"/>
      <c r="J323" s="53"/>
      <c r="K323" s="1"/>
      <c r="L323" s="1"/>
      <c r="M323" s="1"/>
      <c r="N323" s="1"/>
      <c r="O323" s="76"/>
      <c r="P323" s="44"/>
      <c r="Q323" s="1"/>
    </row>
    <row r="324" spans="4:17" ht="15" x14ac:dyDescent="0.25">
      <c r="D324" s="1"/>
      <c r="E324" s="1"/>
      <c r="F324" s="38"/>
      <c r="G324" s="1"/>
      <c r="H324" s="1"/>
      <c r="I324" s="1"/>
      <c r="J324" s="53"/>
      <c r="K324" s="1"/>
      <c r="L324" s="1"/>
      <c r="M324" s="1"/>
      <c r="N324" s="1"/>
      <c r="O324" s="76"/>
      <c r="P324" s="44"/>
      <c r="Q324" s="1"/>
    </row>
    <row r="325" spans="4:17" ht="15" x14ac:dyDescent="0.25">
      <c r="D325" s="1"/>
      <c r="E325" s="1"/>
      <c r="F325" s="38"/>
      <c r="G325" s="1"/>
      <c r="H325" s="1"/>
      <c r="I325" s="1"/>
      <c r="J325" s="53"/>
      <c r="K325" s="1"/>
      <c r="L325" s="1"/>
      <c r="M325" s="1"/>
      <c r="N325" s="1"/>
      <c r="O325" s="76"/>
      <c r="P325" s="44"/>
      <c r="Q325" s="1"/>
    </row>
    <row r="326" spans="4:17" ht="15" x14ac:dyDescent="0.25">
      <c r="D326" s="1"/>
      <c r="E326" s="1"/>
      <c r="F326" s="38"/>
      <c r="G326" s="1"/>
      <c r="H326" s="1"/>
      <c r="I326" s="1"/>
      <c r="J326" s="53"/>
      <c r="K326" s="1"/>
      <c r="L326" s="1"/>
      <c r="M326" s="1"/>
      <c r="N326" s="1"/>
      <c r="O326" s="76"/>
      <c r="P326" s="44"/>
      <c r="Q326" s="1"/>
    </row>
    <row r="327" spans="4:17" ht="15" x14ac:dyDescent="0.25">
      <c r="D327" s="1"/>
      <c r="E327" s="1"/>
      <c r="F327" s="38"/>
      <c r="G327" s="1"/>
      <c r="H327" s="1"/>
      <c r="I327" s="1"/>
      <c r="J327" s="53"/>
      <c r="K327" s="1"/>
      <c r="L327" s="1"/>
      <c r="M327" s="1"/>
      <c r="N327" s="1"/>
      <c r="O327" s="76"/>
      <c r="P327" s="44"/>
      <c r="Q327" s="1"/>
    </row>
    <row r="328" spans="4:17" ht="15" x14ac:dyDescent="0.25">
      <c r="D328" s="1"/>
      <c r="E328" s="1"/>
      <c r="F328" s="38"/>
      <c r="G328" s="1"/>
      <c r="H328" s="1"/>
      <c r="I328" s="1"/>
      <c r="J328" s="53"/>
      <c r="K328" s="1"/>
      <c r="L328" s="1"/>
      <c r="M328" s="1"/>
      <c r="N328" s="1"/>
      <c r="O328" s="76"/>
      <c r="P328" s="44"/>
      <c r="Q328" s="1"/>
    </row>
    <row r="329" spans="4:17" ht="15" x14ac:dyDescent="0.25">
      <c r="D329" s="1"/>
      <c r="E329" s="1"/>
      <c r="F329" s="38"/>
      <c r="G329" s="1"/>
      <c r="H329" s="1"/>
      <c r="I329" s="1"/>
      <c r="J329" s="53"/>
      <c r="K329" s="1"/>
      <c r="L329" s="1"/>
      <c r="M329" s="1"/>
      <c r="N329" s="1"/>
      <c r="O329" s="76"/>
      <c r="P329" s="44"/>
      <c r="Q329" s="1"/>
    </row>
    <row r="330" spans="4:17" ht="15" x14ac:dyDescent="0.25">
      <c r="D330" s="1"/>
      <c r="E330" s="1"/>
      <c r="F330" s="38"/>
      <c r="G330" s="1"/>
      <c r="H330" s="1"/>
      <c r="I330" s="1"/>
      <c r="J330" s="53"/>
      <c r="K330" s="1"/>
      <c r="L330" s="1"/>
      <c r="M330" s="1"/>
      <c r="N330" s="1"/>
      <c r="O330" s="76"/>
      <c r="P330" s="44"/>
      <c r="Q330" s="1"/>
    </row>
    <row r="331" spans="4:17" ht="15" x14ac:dyDescent="0.25">
      <c r="D331" s="1"/>
      <c r="E331" s="1"/>
      <c r="F331" s="38"/>
      <c r="G331" s="1"/>
      <c r="H331" s="1"/>
      <c r="I331" s="1"/>
      <c r="J331" s="53"/>
      <c r="K331" s="1"/>
      <c r="L331" s="1"/>
      <c r="M331" s="1"/>
      <c r="N331" s="1"/>
      <c r="O331" s="76"/>
      <c r="P331" s="44"/>
      <c r="Q331" s="1"/>
    </row>
    <row r="332" spans="4:17" ht="15" x14ac:dyDescent="0.25">
      <c r="D332" s="1"/>
      <c r="E332" s="1"/>
      <c r="F332" s="38"/>
      <c r="G332" s="1"/>
      <c r="H332" s="1"/>
      <c r="I332" s="1"/>
      <c r="J332" s="53"/>
      <c r="K332" s="1"/>
      <c r="L332" s="1"/>
      <c r="M332" s="1"/>
      <c r="N332" s="1"/>
      <c r="O332" s="76"/>
      <c r="P332" s="44"/>
      <c r="Q332" s="1"/>
    </row>
    <row r="333" spans="4:17" ht="15" x14ac:dyDescent="0.25">
      <c r="D333" s="1"/>
      <c r="E333" s="1"/>
      <c r="F333" s="38"/>
      <c r="G333" s="1"/>
      <c r="H333" s="1"/>
      <c r="I333" s="1"/>
      <c r="J333" s="53"/>
      <c r="K333" s="1"/>
      <c r="L333" s="1"/>
      <c r="M333" s="1"/>
      <c r="N333" s="1"/>
      <c r="O333" s="76"/>
      <c r="P333" s="44"/>
      <c r="Q333" s="1"/>
    </row>
    <row r="334" spans="4:17" ht="15" x14ac:dyDescent="0.25">
      <c r="D334" s="1"/>
      <c r="E334" s="1"/>
      <c r="F334" s="38"/>
      <c r="G334" s="1"/>
      <c r="H334" s="1"/>
      <c r="I334" s="1"/>
      <c r="J334" s="53"/>
      <c r="K334" s="1"/>
      <c r="L334" s="1"/>
      <c r="M334" s="1"/>
      <c r="N334" s="1"/>
      <c r="O334" s="76"/>
      <c r="P334" s="44"/>
      <c r="Q334" s="1"/>
    </row>
    <row r="335" spans="4:17" ht="15" x14ac:dyDescent="0.25">
      <c r="D335" s="1"/>
      <c r="E335" s="1"/>
      <c r="F335" s="38"/>
      <c r="G335" s="1"/>
      <c r="H335" s="1"/>
      <c r="I335" s="1"/>
      <c r="J335" s="53"/>
      <c r="K335" s="1"/>
      <c r="L335" s="1"/>
      <c r="M335" s="1"/>
      <c r="N335" s="1"/>
      <c r="O335" s="76"/>
      <c r="P335" s="44"/>
      <c r="Q335" s="1"/>
    </row>
    <row r="336" spans="4:17" ht="15" x14ac:dyDescent="0.25">
      <c r="D336" s="1"/>
      <c r="E336" s="1"/>
      <c r="F336" s="38"/>
      <c r="G336" s="1"/>
      <c r="H336" s="1"/>
      <c r="I336" s="1"/>
      <c r="J336" s="53"/>
      <c r="K336" s="1"/>
      <c r="L336" s="1"/>
      <c r="M336" s="1"/>
      <c r="N336" s="1"/>
      <c r="O336" s="76"/>
      <c r="P336" s="44"/>
      <c r="Q336" s="1"/>
    </row>
    <row r="337" spans="4:17" ht="15" x14ac:dyDescent="0.25">
      <c r="D337" s="1"/>
      <c r="E337" s="1"/>
      <c r="F337" s="38"/>
      <c r="G337" s="1"/>
      <c r="H337" s="1"/>
      <c r="I337" s="1"/>
      <c r="J337" s="53"/>
      <c r="K337" s="1"/>
      <c r="L337" s="1"/>
      <c r="M337" s="1"/>
      <c r="N337" s="1"/>
      <c r="O337" s="76"/>
      <c r="P337" s="44"/>
      <c r="Q337" s="1"/>
    </row>
    <row r="338" spans="4:17" ht="15" x14ac:dyDescent="0.25">
      <c r="D338" s="1"/>
      <c r="E338" s="1"/>
      <c r="F338" s="38"/>
      <c r="G338" s="1"/>
      <c r="H338" s="1"/>
      <c r="I338" s="1"/>
      <c r="J338" s="53"/>
      <c r="K338" s="1"/>
      <c r="L338" s="1"/>
      <c r="M338" s="1"/>
      <c r="N338" s="1"/>
      <c r="O338" s="76"/>
      <c r="P338" s="44"/>
      <c r="Q338" s="1"/>
    </row>
    <row r="339" spans="4:17" ht="15" x14ac:dyDescent="0.25">
      <c r="D339" s="1"/>
      <c r="E339" s="1"/>
      <c r="F339" s="38"/>
      <c r="G339" s="1"/>
      <c r="H339" s="1"/>
      <c r="I339" s="1"/>
      <c r="J339" s="53"/>
      <c r="K339" s="1"/>
      <c r="L339" s="1"/>
      <c r="M339" s="1"/>
      <c r="N339" s="1"/>
      <c r="O339" s="76"/>
      <c r="P339" s="44"/>
      <c r="Q339" s="1"/>
    </row>
    <row r="340" spans="4:17" ht="15" x14ac:dyDescent="0.25">
      <c r="D340" s="1"/>
      <c r="E340" s="1"/>
      <c r="F340" s="38"/>
      <c r="G340" s="1"/>
      <c r="H340" s="1"/>
      <c r="I340" s="1"/>
      <c r="J340" s="53"/>
      <c r="K340" s="1"/>
      <c r="L340" s="1"/>
      <c r="M340" s="1"/>
      <c r="N340" s="1"/>
      <c r="O340" s="76"/>
      <c r="P340" s="44"/>
      <c r="Q340" s="1"/>
    </row>
    <row r="341" spans="4:17" ht="15" x14ac:dyDescent="0.25">
      <c r="D341" s="1"/>
      <c r="E341" s="1"/>
      <c r="F341" s="38"/>
      <c r="G341" s="1"/>
      <c r="H341" s="1"/>
      <c r="I341" s="1"/>
      <c r="J341" s="53"/>
      <c r="K341" s="1"/>
      <c r="L341" s="1"/>
      <c r="M341" s="1"/>
      <c r="N341" s="1"/>
      <c r="O341" s="76"/>
      <c r="P341" s="44"/>
      <c r="Q341" s="1"/>
    </row>
    <row r="342" spans="4:17" ht="15" x14ac:dyDescent="0.25">
      <c r="D342" s="1"/>
      <c r="E342" s="1"/>
      <c r="F342" s="38"/>
      <c r="G342" s="1"/>
      <c r="H342" s="1"/>
      <c r="I342" s="1"/>
      <c r="J342" s="53"/>
      <c r="K342" s="1"/>
      <c r="L342" s="1"/>
      <c r="M342" s="1"/>
      <c r="N342" s="1"/>
      <c r="O342" s="76"/>
      <c r="P342" s="44"/>
      <c r="Q342" s="1"/>
    </row>
    <row r="343" spans="4:17" ht="15" x14ac:dyDescent="0.25">
      <c r="D343" s="1"/>
      <c r="E343" s="1"/>
      <c r="F343" s="38"/>
      <c r="G343" s="1"/>
      <c r="H343" s="1"/>
      <c r="I343" s="1"/>
      <c r="J343" s="53"/>
      <c r="K343" s="1"/>
      <c r="L343" s="1"/>
      <c r="M343" s="1"/>
      <c r="N343" s="1"/>
      <c r="O343" s="76"/>
      <c r="P343" s="44"/>
      <c r="Q343" s="1"/>
    </row>
    <row r="344" spans="4:17" ht="15" x14ac:dyDescent="0.25">
      <c r="D344" s="1"/>
      <c r="E344" s="1"/>
      <c r="F344" s="38"/>
      <c r="G344" s="1"/>
      <c r="H344" s="1"/>
      <c r="I344" s="1"/>
      <c r="J344" s="53"/>
      <c r="K344" s="1"/>
      <c r="L344" s="1"/>
      <c r="M344" s="1"/>
      <c r="N344" s="1"/>
      <c r="O344" s="76"/>
      <c r="P344" s="44"/>
      <c r="Q344" s="1"/>
    </row>
    <row r="345" spans="4:17" ht="15" x14ac:dyDescent="0.25">
      <c r="D345" s="1"/>
      <c r="E345" s="1"/>
      <c r="F345" s="38"/>
      <c r="G345" s="1"/>
      <c r="H345" s="1"/>
      <c r="I345" s="1"/>
      <c r="J345" s="53"/>
      <c r="K345" s="1"/>
      <c r="L345" s="1"/>
      <c r="M345" s="1"/>
      <c r="N345" s="1"/>
      <c r="O345" s="76"/>
      <c r="P345" s="44"/>
      <c r="Q345" s="1"/>
    </row>
    <row r="346" spans="4:17" ht="15" x14ac:dyDescent="0.25">
      <c r="D346" s="1"/>
      <c r="E346" s="1"/>
      <c r="F346" s="38"/>
      <c r="G346" s="1"/>
      <c r="H346" s="1"/>
      <c r="I346" s="1"/>
      <c r="J346" s="53"/>
      <c r="K346" s="1"/>
      <c r="L346" s="1"/>
      <c r="M346" s="1"/>
      <c r="N346" s="1"/>
      <c r="O346" s="76"/>
      <c r="P346" s="44"/>
      <c r="Q346" s="1"/>
    </row>
    <row r="347" spans="4:17" ht="15" x14ac:dyDescent="0.25">
      <c r="D347" s="1"/>
      <c r="E347" s="1"/>
      <c r="F347" s="38"/>
      <c r="G347" s="1"/>
      <c r="H347" s="1"/>
      <c r="I347" s="1"/>
      <c r="J347" s="53"/>
      <c r="K347" s="1"/>
      <c r="L347" s="1"/>
      <c r="M347" s="1"/>
      <c r="N347" s="1"/>
      <c r="O347" s="76"/>
      <c r="P347" s="44"/>
      <c r="Q347" s="1"/>
    </row>
    <row r="348" spans="4:17" ht="15" x14ac:dyDescent="0.25">
      <c r="D348" s="1"/>
      <c r="E348" s="1"/>
      <c r="F348" s="38"/>
      <c r="G348" s="1"/>
      <c r="H348" s="1"/>
      <c r="I348" s="1"/>
      <c r="J348" s="53"/>
      <c r="K348" s="1"/>
      <c r="L348" s="1"/>
      <c r="M348" s="1"/>
      <c r="N348" s="1"/>
      <c r="O348" s="76"/>
      <c r="P348" s="44"/>
      <c r="Q348" s="1"/>
    </row>
    <row r="349" spans="4:17" ht="15" x14ac:dyDescent="0.25">
      <c r="D349" s="1"/>
      <c r="E349" s="1"/>
      <c r="F349" s="38"/>
      <c r="G349" s="1"/>
      <c r="H349" s="1"/>
      <c r="I349" s="1"/>
      <c r="J349" s="53"/>
      <c r="K349" s="1"/>
      <c r="L349" s="1"/>
      <c r="M349" s="1"/>
      <c r="N349" s="1"/>
      <c r="O349" s="76"/>
      <c r="P349" s="44"/>
      <c r="Q349" s="1"/>
    </row>
    <row r="350" spans="4:17" ht="15" x14ac:dyDescent="0.25">
      <c r="D350" s="1"/>
      <c r="E350" s="1"/>
      <c r="F350" s="38"/>
      <c r="G350" s="1"/>
      <c r="H350" s="1"/>
      <c r="I350" s="1"/>
      <c r="J350" s="53"/>
      <c r="K350" s="1"/>
      <c r="L350" s="1"/>
      <c r="M350" s="1"/>
      <c r="N350" s="1"/>
      <c r="O350" s="76"/>
      <c r="P350" s="44"/>
      <c r="Q350" s="1"/>
    </row>
    <row r="351" spans="4:17" ht="15" x14ac:dyDescent="0.25">
      <c r="D351" s="1"/>
      <c r="E351" s="1"/>
      <c r="F351" s="38"/>
      <c r="G351" s="1"/>
      <c r="H351" s="1"/>
      <c r="I351" s="1"/>
      <c r="J351" s="53"/>
      <c r="K351" s="1"/>
      <c r="L351" s="1"/>
      <c r="M351" s="1"/>
      <c r="N351" s="1"/>
      <c r="O351" s="76"/>
      <c r="P351" s="44"/>
      <c r="Q351" s="1"/>
    </row>
    <row r="352" spans="4:17" ht="15" x14ac:dyDescent="0.25">
      <c r="D352" s="1"/>
      <c r="E352" s="1"/>
      <c r="F352" s="38"/>
      <c r="G352" s="1"/>
      <c r="H352" s="1"/>
      <c r="I352" s="1"/>
      <c r="J352" s="53"/>
      <c r="K352" s="1"/>
      <c r="L352" s="1"/>
      <c r="M352" s="1"/>
      <c r="N352" s="1"/>
      <c r="O352" s="76"/>
      <c r="P352" s="44"/>
      <c r="Q352" s="1"/>
    </row>
    <row r="353" spans="4:17" ht="15" x14ac:dyDescent="0.25">
      <c r="D353" s="1"/>
      <c r="E353" s="1"/>
      <c r="F353" s="38"/>
      <c r="G353" s="1"/>
      <c r="H353" s="1"/>
      <c r="I353" s="1"/>
      <c r="J353" s="53"/>
      <c r="K353" s="1"/>
      <c r="L353" s="1"/>
      <c r="M353" s="1"/>
      <c r="N353" s="1"/>
      <c r="O353" s="76"/>
      <c r="P353" s="44"/>
      <c r="Q353" s="1"/>
    </row>
    <row r="354" spans="4:17" ht="15" x14ac:dyDescent="0.25">
      <c r="D354" s="1"/>
      <c r="E354" s="1"/>
      <c r="F354" s="38"/>
      <c r="G354" s="1"/>
      <c r="H354" s="1"/>
      <c r="I354" s="1"/>
      <c r="J354" s="53"/>
      <c r="K354" s="1"/>
      <c r="L354" s="1"/>
      <c r="M354" s="1"/>
      <c r="N354" s="1"/>
      <c r="O354" s="76"/>
      <c r="P354" s="44"/>
      <c r="Q354" s="1"/>
    </row>
    <row r="355" spans="4:17" ht="15" x14ac:dyDescent="0.25">
      <c r="D355" s="1"/>
      <c r="E355" s="1"/>
      <c r="F355" s="38"/>
      <c r="G355" s="1"/>
      <c r="H355" s="1"/>
      <c r="I355" s="1"/>
      <c r="J355" s="53"/>
      <c r="K355" s="1"/>
      <c r="L355" s="1"/>
      <c r="M355" s="1"/>
      <c r="N355" s="1"/>
      <c r="O355" s="76"/>
      <c r="P355" s="44"/>
      <c r="Q355" s="1"/>
    </row>
    <row r="356" spans="4:17" ht="15" x14ac:dyDescent="0.25">
      <c r="D356" s="1"/>
      <c r="E356" s="1"/>
      <c r="F356" s="38"/>
      <c r="G356" s="1"/>
      <c r="H356" s="1"/>
      <c r="I356" s="1"/>
      <c r="J356" s="53"/>
      <c r="K356" s="1"/>
      <c r="L356" s="1"/>
      <c r="M356" s="1"/>
      <c r="N356" s="1"/>
      <c r="O356" s="76"/>
      <c r="P356" s="44"/>
      <c r="Q356" s="1"/>
    </row>
    <row r="357" spans="4:17" ht="15" x14ac:dyDescent="0.25">
      <c r="D357" s="1"/>
      <c r="E357" s="1"/>
      <c r="F357" s="38"/>
      <c r="G357" s="1"/>
      <c r="H357" s="1"/>
      <c r="I357" s="1"/>
      <c r="J357" s="53"/>
      <c r="K357" s="1"/>
      <c r="L357" s="1"/>
      <c r="M357" s="1"/>
      <c r="N357" s="1"/>
      <c r="O357" s="76"/>
      <c r="P357" s="44"/>
      <c r="Q357" s="1"/>
    </row>
    <row r="358" spans="4:17" ht="15" x14ac:dyDescent="0.25">
      <c r="D358" s="1"/>
      <c r="E358" s="1"/>
      <c r="F358" s="38"/>
      <c r="G358" s="1"/>
      <c r="H358" s="1"/>
      <c r="I358" s="1"/>
      <c r="J358" s="53"/>
      <c r="K358" s="1"/>
      <c r="L358" s="1"/>
      <c r="M358" s="1"/>
      <c r="N358" s="1"/>
      <c r="O358" s="76"/>
      <c r="P358" s="44"/>
      <c r="Q358" s="1"/>
    </row>
    <row r="359" spans="4:17" ht="15" x14ac:dyDescent="0.25">
      <c r="D359" s="1"/>
      <c r="E359" s="1"/>
      <c r="F359" s="38"/>
      <c r="G359" s="1"/>
      <c r="H359" s="1"/>
      <c r="I359" s="1"/>
      <c r="J359" s="53"/>
      <c r="K359" s="1"/>
      <c r="L359" s="1"/>
      <c r="M359" s="1"/>
      <c r="N359" s="1"/>
      <c r="O359" s="76"/>
      <c r="P359" s="44"/>
      <c r="Q359" s="1"/>
    </row>
    <row r="360" spans="4:17" ht="15" x14ac:dyDescent="0.25">
      <c r="D360" s="1"/>
      <c r="E360" s="1"/>
      <c r="F360" s="38"/>
      <c r="G360" s="1"/>
      <c r="H360" s="1"/>
      <c r="I360" s="1"/>
      <c r="J360" s="53"/>
      <c r="K360" s="1"/>
      <c r="L360" s="1"/>
      <c r="M360" s="1"/>
      <c r="N360" s="1"/>
      <c r="O360" s="76"/>
      <c r="P360" s="44"/>
      <c r="Q360" s="1"/>
    </row>
    <row r="361" spans="4:17" ht="15" x14ac:dyDescent="0.25">
      <c r="D361" s="1"/>
      <c r="E361" s="1"/>
      <c r="F361" s="38"/>
      <c r="G361" s="1"/>
      <c r="H361" s="1"/>
      <c r="I361" s="1"/>
      <c r="J361" s="53"/>
      <c r="K361" s="1"/>
      <c r="L361" s="1"/>
      <c r="M361" s="1"/>
      <c r="N361" s="1"/>
      <c r="O361" s="76"/>
      <c r="P361" s="44"/>
      <c r="Q361" s="1"/>
    </row>
    <row r="362" spans="4:17" ht="15" x14ac:dyDescent="0.25">
      <c r="D362" s="1"/>
      <c r="E362" s="1"/>
      <c r="F362" s="38"/>
      <c r="G362" s="1"/>
      <c r="H362" s="1"/>
      <c r="I362" s="1"/>
      <c r="J362" s="53"/>
      <c r="K362" s="1"/>
      <c r="L362" s="1"/>
      <c r="M362" s="1"/>
      <c r="N362" s="1"/>
      <c r="O362" s="76"/>
      <c r="P362" s="44"/>
      <c r="Q362" s="1"/>
    </row>
    <row r="363" spans="4:17" ht="15" x14ac:dyDescent="0.25">
      <c r="D363" s="1"/>
      <c r="E363" s="1"/>
      <c r="F363" s="38"/>
      <c r="G363" s="1"/>
      <c r="H363" s="1"/>
      <c r="I363" s="1"/>
      <c r="J363" s="53"/>
      <c r="K363" s="1"/>
      <c r="L363" s="1"/>
      <c r="M363" s="1"/>
      <c r="N363" s="1"/>
      <c r="O363" s="76"/>
      <c r="P363" s="44"/>
      <c r="Q363" s="1"/>
    </row>
    <row r="364" spans="4:17" ht="15" x14ac:dyDescent="0.25">
      <c r="D364" s="1"/>
      <c r="E364" s="1"/>
      <c r="F364" s="38"/>
      <c r="G364" s="1"/>
      <c r="H364" s="1"/>
      <c r="I364" s="1"/>
      <c r="J364" s="53"/>
      <c r="K364" s="1"/>
      <c r="L364" s="1"/>
      <c r="M364" s="1"/>
      <c r="N364" s="1"/>
      <c r="O364" s="76"/>
      <c r="P364" s="44"/>
      <c r="Q364" s="1"/>
    </row>
    <row r="365" spans="4:17" ht="15" x14ac:dyDescent="0.25">
      <c r="D365" s="1"/>
      <c r="E365" s="1"/>
      <c r="F365" s="38"/>
      <c r="G365" s="1"/>
      <c r="H365" s="1"/>
      <c r="I365" s="1"/>
      <c r="J365" s="53"/>
      <c r="K365" s="1"/>
      <c r="L365" s="1"/>
      <c r="M365" s="1"/>
      <c r="N365" s="1"/>
      <c r="O365" s="76"/>
      <c r="P365" s="44"/>
      <c r="Q365" s="1"/>
    </row>
    <row r="366" spans="4:17" ht="15" x14ac:dyDescent="0.25">
      <c r="D366" s="1"/>
      <c r="E366" s="1"/>
      <c r="F366" s="38"/>
      <c r="G366" s="1"/>
      <c r="H366" s="1"/>
      <c r="I366" s="1"/>
      <c r="J366" s="53"/>
      <c r="K366" s="1"/>
      <c r="L366" s="1"/>
      <c r="M366" s="1"/>
      <c r="N366" s="1"/>
      <c r="O366" s="76"/>
      <c r="P366" s="44"/>
      <c r="Q366" s="1"/>
    </row>
    <row r="367" spans="4:17" ht="15" x14ac:dyDescent="0.25">
      <c r="D367" s="1"/>
      <c r="E367" s="1"/>
      <c r="F367" s="38"/>
      <c r="G367" s="1"/>
      <c r="H367" s="1"/>
      <c r="I367" s="1"/>
      <c r="J367" s="53"/>
      <c r="K367" s="1"/>
      <c r="L367" s="1"/>
      <c r="M367" s="1"/>
      <c r="N367" s="1"/>
      <c r="O367" s="76"/>
      <c r="P367" s="44"/>
      <c r="Q367" s="1"/>
    </row>
    <row r="368" spans="4:17" ht="15" x14ac:dyDescent="0.25">
      <c r="D368" s="1"/>
      <c r="E368" s="1"/>
      <c r="F368" s="38"/>
      <c r="G368" s="1"/>
      <c r="H368" s="1"/>
      <c r="I368" s="1"/>
      <c r="J368" s="53"/>
      <c r="K368" s="1"/>
      <c r="L368" s="1"/>
      <c r="M368" s="1"/>
      <c r="N368" s="1"/>
      <c r="O368" s="76"/>
      <c r="P368" s="44"/>
      <c r="Q368" s="1"/>
    </row>
    <row r="369" spans="4:17" ht="15" x14ac:dyDescent="0.25">
      <c r="D369" s="1"/>
      <c r="E369" s="1"/>
      <c r="F369" s="38"/>
      <c r="G369" s="1"/>
      <c r="H369" s="1"/>
      <c r="I369" s="1"/>
      <c r="J369" s="53"/>
      <c r="K369" s="1"/>
      <c r="L369" s="1"/>
      <c r="M369" s="1"/>
      <c r="N369" s="1"/>
      <c r="O369" s="76"/>
      <c r="P369" s="44"/>
      <c r="Q369" s="1"/>
    </row>
    <row r="370" spans="4:17" ht="15" x14ac:dyDescent="0.25">
      <c r="D370" s="1"/>
      <c r="E370" s="1"/>
      <c r="F370" s="38"/>
      <c r="G370" s="1"/>
      <c r="H370" s="1"/>
      <c r="I370" s="1"/>
      <c r="J370" s="53"/>
      <c r="K370" s="1"/>
      <c r="L370" s="1"/>
      <c r="M370" s="1"/>
      <c r="N370" s="1"/>
      <c r="O370" s="76"/>
      <c r="P370" s="44"/>
      <c r="Q370" s="1"/>
    </row>
    <row r="371" spans="4:17" ht="15" x14ac:dyDescent="0.25">
      <c r="D371" s="1"/>
      <c r="E371" s="1"/>
      <c r="F371" s="38"/>
      <c r="G371" s="1"/>
      <c r="H371" s="1"/>
      <c r="I371" s="1"/>
      <c r="J371" s="53"/>
      <c r="K371" s="1"/>
      <c r="L371" s="1"/>
      <c r="M371" s="1"/>
      <c r="N371" s="1"/>
      <c r="O371" s="76"/>
      <c r="P371" s="44"/>
      <c r="Q371" s="1"/>
    </row>
    <row r="372" spans="4:17" ht="15" x14ac:dyDescent="0.25">
      <c r="D372" s="1"/>
      <c r="E372" s="1"/>
      <c r="F372" s="38"/>
      <c r="G372" s="1"/>
      <c r="H372" s="1"/>
      <c r="I372" s="1"/>
      <c r="J372" s="53"/>
      <c r="K372" s="1"/>
      <c r="L372" s="1"/>
      <c r="M372" s="1"/>
      <c r="N372" s="1"/>
      <c r="O372" s="76"/>
      <c r="P372" s="44"/>
      <c r="Q372" s="1"/>
    </row>
    <row r="373" spans="4:17" ht="15" x14ac:dyDescent="0.25">
      <c r="D373" s="1"/>
      <c r="E373" s="1"/>
      <c r="F373" s="38"/>
      <c r="G373" s="1"/>
      <c r="H373" s="1"/>
      <c r="I373" s="1"/>
      <c r="J373" s="53"/>
      <c r="K373" s="1"/>
      <c r="L373" s="1"/>
      <c r="M373" s="1"/>
      <c r="N373" s="1"/>
      <c r="O373" s="76"/>
      <c r="P373" s="44"/>
      <c r="Q373" s="1"/>
    </row>
    <row r="374" spans="4:17" ht="15" x14ac:dyDescent="0.25">
      <c r="D374" s="1"/>
      <c r="E374" s="1"/>
      <c r="F374" s="38"/>
      <c r="G374" s="1"/>
      <c r="H374" s="1"/>
      <c r="I374" s="1"/>
      <c r="J374" s="53"/>
      <c r="K374" s="1"/>
      <c r="L374" s="1"/>
      <c r="M374" s="1"/>
      <c r="N374" s="1"/>
      <c r="O374" s="76"/>
      <c r="P374" s="44"/>
      <c r="Q374" s="1"/>
    </row>
    <row r="375" spans="4:17" ht="15" x14ac:dyDescent="0.25">
      <c r="D375" s="1"/>
      <c r="E375" s="1"/>
      <c r="F375" s="38"/>
      <c r="G375" s="1"/>
      <c r="H375" s="1"/>
      <c r="I375" s="1"/>
      <c r="J375" s="53"/>
      <c r="K375" s="1"/>
      <c r="L375" s="1"/>
      <c r="M375" s="1"/>
      <c r="N375" s="1"/>
      <c r="O375" s="76"/>
      <c r="P375" s="44"/>
      <c r="Q375" s="1"/>
    </row>
    <row r="376" spans="4:17" ht="15" x14ac:dyDescent="0.25">
      <c r="D376" s="1"/>
      <c r="E376" s="1"/>
      <c r="F376" s="38"/>
      <c r="G376" s="1"/>
      <c r="H376" s="1"/>
      <c r="I376" s="1"/>
      <c r="J376" s="53"/>
      <c r="K376" s="1"/>
      <c r="L376" s="1"/>
      <c r="M376" s="1"/>
      <c r="N376" s="1"/>
      <c r="O376" s="76"/>
      <c r="P376" s="44"/>
      <c r="Q376" s="1"/>
    </row>
    <row r="377" spans="4:17" ht="15" x14ac:dyDescent="0.25">
      <c r="D377" s="1"/>
      <c r="E377" s="1"/>
      <c r="F377" s="38"/>
      <c r="G377" s="1"/>
      <c r="H377" s="1"/>
      <c r="I377" s="1"/>
      <c r="J377" s="53"/>
      <c r="K377" s="1"/>
      <c r="L377" s="1"/>
      <c r="M377" s="1"/>
      <c r="N377" s="1"/>
      <c r="O377" s="76"/>
      <c r="P377" s="44"/>
      <c r="Q377" s="1"/>
    </row>
    <row r="378" spans="4:17" ht="15" x14ac:dyDescent="0.25">
      <c r="D378" s="1"/>
      <c r="E378" s="1"/>
      <c r="F378" s="38"/>
      <c r="G378" s="1"/>
      <c r="H378" s="1"/>
      <c r="I378" s="1"/>
      <c r="J378" s="53"/>
      <c r="K378" s="1"/>
      <c r="L378" s="1"/>
      <c r="M378" s="1"/>
      <c r="N378" s="1"/>
      <c r="O378" s="76"/>
      <c r="P378" s="44"/>
      <c r="Q378" s="1"/>
    </row>
    <row r="379" spans="4:17" ht="15" x14ac:dyDescent="0.25">
      <c r="D379" s="1"/>
      <c r="E379" s="1"/>
      <c r="F379" s="38"/>
      <c r="G379" s="1"/>
      <c r="H379" s="1"/>
      <c r="I379" s="1"/>
      <c r="J379" s="53"/>
      <c r="K379" s="1"/>
      <c r="L379" s="1"/>
      <c r="M379" s="1"/>
      <c r="N379" s="1"/>
      <c r="O379" s="76"/>
      <c r="P379" s="44"/>
      <c r="Q379" s="1"/>
    </row>
    <row r="380" spans="4:17" ht="15" x14ac:dyDescent="0.25">
      <c r="D380" s="1"/>
      <c r="E380" s="1"/>
      <c r="F380" s="38"/>
      <c r="G380" s="1"/>
      <c r="H380" s="1"/>
      <c r="I380" s="1"/>
      <c r="J380" s="53"/>
      <c r="K380" s="1"/>
      <c r="L380" s="1"/>
      <c r="M380" s="1"/>
      <c r="N380" s="1"/>
      <c r="O380" s="76"/>
      <c r="P380" s="44"/>
      <c r="Q380" s="1"/>
    </row>
    <row r="381" spans="4:17" ht="15" x14ac:dyDescent="0.25">
      <c r="D381" s="1"/>
      <c r="E381" s="1"/>
      <c r="F381" s="38"/>
      <c r="G381" s="1"/>
      <c r="H381" s="1"/>
      <c r="I381" s="1"/>
      <c r="J381" s="53"/>
      <c r="K381" s="1"/>
      <c r="L381" s="1"/>
      <c r="M381" s="1"/>
      <c r="N381" s="1"/>
      <c r="O381" s="76"/>
      <c r="P381" s="44"/>
      <c r="Q381" s="1"/>
    </row>
    <row r="382" spans="4:17" ht="15" x14ac:dyDescent="0.25">
      <c r="D382" s="1"/>
      <c r="E382" s="1"/>
      <c r="F382" s="38"/>
      <c r="G382" s="1"/>
      <c r="H382" s="1"/>
      <c r="I382" s="1"/>
      <c r="J382" s="53"/>
      <c r="K382" s="1"/>
      <c r="L382" s="1"/>
      <c r="M382" s="1"/>
      <c r="N382" s="1"/>
      <c r="O382" s="76"/>
      <c r="P382" s="44"/>
      <c r="Q382" s="1"/>
    </row>
    <row r="383" spans="4:17" ht="15" x14ac:dyDescent="0.25">
      <c r="D383" s="1"/>
      <c r="E383" s="1"/>
      <c r="F383" s="38"/>
      <c r="G383" s="1"/>
      <c r="H383" s="1"/>
      <c r="I383" s="1"/>
      <c r="J383" s="53"/>
      <c r="K383" s="1"/>
      <c r="L383" s="1"/>
      <c r="M383" s="1"/>
      <c r="N383" s="1"/>
      <c r="O383" s="76"/>
      <c r="P383" s="44"/>
      <c r="Q383" s="1"/>
    </row>
    <row r="384" spans="4:17" ht="15" x14ac:dyDescent="0.25">
      <c r="D384" s="1"/>
      <c r="E384" s="1"/>
      <c r="F384" s="38"/>
      <c r="G384" s="1"/>
      <c r="H384" s="1"/>
      <c r="I384" s="1"/>
      <c r="J384" s="53"/>
      <c r="K384" s="1"/>
      <c r="L384" s="1"/>
      <c r="M384" s="1"/>
      <c r="N384" s="1"/>
      <c r="O384" s="76"/>
      <c r="P384" s="44"/>
      <c r="Q384" s="1"/>
    </row>
    <row r="385" spans="4:17" ht="15" x14ac:dyDescent="0.25">
      <c r="D385" s="1"/>
      <c r="E385" s="1"/>
      <c r="F385" s="38"/>
      <c r="G385" s="1"/>
      <c r="H385" s="1"/>
      <c r="I385" s="1"/>
      <c r="J385" s="53"/>
      <c r="K385" s="1"/>
      <c r="L385" s="1"/>
      <c r="M385" s="1"/>
      <c r="N385" s="1"/>
      <c r="O385" s="76"/>
      <c r="P385" s="44"/>
      <c r="Q385" s="1"/>
    </row>
    <row r="386" spans="4:17" ht="15" x14ac:dyDescent="0.25">
      <c r="D386" s="1"/>
      <c r="E386" s="1"/>
      <c r="F386" s="38"/>
      <c r="G386" s="1"/>
      <c r="H386" s="1"/>
      <c r="I386" s="1"/>
      <c r="J386" s="53"/>
      <c r="K386" s="1"/>
      <c r="L386" s="1"/>
      <c r="M386" s="1"/>
      <c r="N386" s="1"/>
      <c r="O386" s="76"/>
      <c r="P386" s="44"/>
      <c r="Q386" s="1"/>
    </row>
    <row r="387" spans="4:17" ht="15" x14ac:dyDescent="0.25">
      <c r="D387" s="1"/>
      <c r="E387" s="1"/>
      <c r="F387" s="38"/>
      <c r="G387" s="1"/>
      <c r="H387" s="1"/>
      <c r="I387" s="1"/>
      <c r="J387" s="53"/>
      <c r="K387" s="1"/>
      <c r="L387" s="1"/>
      <c r="M387" s="1"/>
      <c r="N387" s="1"/>
      <c r="O387" s="76"/>
      <c r="P387" s="44"/>
      <c r="Q387" s="1"/>
    </row>
    <row r="388" spans="4:17" ht="15" x14ac:dyDescent="0.25">
      <c r="D388" s="1"/>
      <c r="E388" s="1"/>
      <c r="F388" s="38"/>
      <c r="G388" s="1"/>
      <c r="H388" s="1"/>
      <c r="I388" s="1"/>
      <c r="J388" s="53"/>
      <c r="K388" s="1"/>
      <c r="L388" s="1"/>
      <c r="M388" s="1"/>
      <c r="N388" s="1"/>
      <c r="O388" s="76"/>
      <c r="P388" s="44"/>
      <c r="Q388" s="1"/>
    </row>
    <row r="389" spans="4:17" ht="15" x14ac:dyDescent="0.25">
      <c r="D389" s="1"/>
      <c r="E389" s="1"/>
      <c r="F389" s="38"/>
      <c r="G389" s="1"/>
      <c r="H389" s="1"/>
      <c r="I389" s="1"/>
      <c r="J389" s="53"/>
      <c r="K389" s="1"/>
      <c r="L389" s="1"/>
      <c r="M389" s="1"/>
      <c r="N389" s="1"/>
      <c r="O389" s="76"/>
      <c r="P389" s="44"/>
      <c r="Q389" s="1"/>
    </row>
    <row r="390" spans="4:17" ht="15" x14ac:dyDescent="0.25">
      <c r="D390" s="1"/>
      <c r="E390" s="1"/>
      <c r="F390" s="38"/>
      <c r="G390" s="1"/>
      <c r="H390" s="1"/>
      <c r="I390" s="1"/>
      <c r="J390" s="53"/>
      <c r="K390" s="1"/>
      <c r="L390" s="1"/>
      <c r="M390" s="1"/>
      <c r="N390" s="1"/>
      <c r="O390" s="76"/>
      <c r="P390" s="44"/>
      <c r="Q390" s="1"/>
    </row>
    <row r="391" spans="4:17" ht="15" x14ac:dyDescent="0.25">
      <c r="D391" s="1"/>
      <c r="E391" s="1"/>
      <c r="F391" s="38"/>
      <c r="G391" s="1"/>
      <c r="H391" s="1"/>
      <c r="I391" s="1"/>
      <c r="J391" s="53"/>
      <c r="K391" s="1"/>
      <c r="L391" s="1"/>
      <c r="M391" s="1"/>
      <c r="N391" s="1"/>
      <c r="O391" s="76"/>
      <c r="P391" s="44"/>
      <c r="Q391" s="1"/>
    </row>
    <row r="392" spans="4:17" ht="15" x14ac:dyDescent="0.25">
      <c r="D392" s="1"/>
      <c r="E392" s="1"/>
      <c r="F392" s="38"/>
      <c r="G392" s="1"/>
      <c r="H392" s="1"/>
      <c r="I392" s="1"/>
      <c r="J392" s="53"/>
      <c r="K392" s="1"/>
      <c r="L392" s="1"/>
      <c r="M392" s="1"/>
      <c r="N392" s="1"/>
      <c r="O392" s="76"/>
      <c r="P392" s="44"/>
      <c r="Q392" s="1"/>
    </row>
    <row r="393" spans="4:17" ht="15" x14ac:dyDescent="0.25">
      <c r="D393" s="1"/>
      <c r="E393" s="1"/>
      <c r="F393" s="38"/>
      <c r="G393" s="1"/>
      <c r="H393" s="1"/>
      <c r="I393" s="1"/>
      <c r="J393" s="53"/>
      <c r="K393" s="1"/>
      <c r="L393" s="1"/>
      <c r="M393" s="1"/>
      <c r="N393" s="1"/>
      <c r="O393" s="76"/>
      <c r="P393" s="44"/>
      <c r="Q393" s="1"/>
    </row>
    <row r="394" spans="4:17" ht="15" x14ac:dyDescent="0.25">
      <c r="D394" s="1"/>
      <c r="E394" s="1"/>
      <c r="F394" s="38"/>
      <c r="G394" s="1"/>
      <c r="H394" s="1"/>
      <c r="I394" s="1"/>
      <c r="J394" s="53"/>
      <c r="K394" s="1"/>
      <c r="L394" s="1"/>
      <c r="M394" s="1"/>
      <c r="N394" s="1"/>
      <c r="O394" s="76"/>
      <c r="P394" s="44"/>
      <c r="Q394" s="1"/>
    </row>
    <row r="395" spans="4:17" ht="15" x14ac:dyDescent="0.25">
      <c r="D395" s="1"/>
      <c r="E395" s="1"/>
      <c r="F395" s="38"/>
      <c r="G395" s="1"/>
      <c r="H395" s="1"/>
      <c r="I395" s="1"/>
      <c r="J395" s="53"/>
      <c r="K395" s="1"/>
      <c r="L395" s="1"/>
      <c r="M395" s="1"/>
      <c r="N395" s="1"/>
      <c r="O395" s="76"/>
      <c r="P395" s="44"/>
      <c r="Q395" s="1"/>
    </row>
    <row r="396" spans="4:17" ht="15" x14ac:dyDescent="0.25">
      <c r="D396" s="1"/>
      <c r="E396" s="1"/>
      <c r="F396" s="38"/>
      <c r="G396" s="1"/>
      <c r="H396" s="1"/>
      <c r="I396" s="1"/>
      <c r="J396" s="53"/>
      <c r="K396" s="1"/>
      <c r="L396" s="1"/>
      <c r="M396" s="1"/>
      <c r="N396" s="1"/>
      <c r="O396" s="76"/>
      <c r="P396" s="44"/>
      <c r="Q396" s="1"/>
    </row>
    <row r="397" spans="4:17" ht="15" x14ac:dyDescent="0.25">
      <c r="D397" s="1"/>
      <c r="E397" s="1"/>
      <c r="F397" s="38"/>
      <c r="G397" s="1"/>
      <c r="H397" s="1"/>
      <c r="I397" s="1"/>
      <c r="J397" s="53"/>
      <c r="K397" s="1"/>
      <c r="L397" s="1"/>
      <c r="M397" s="1"/>
      <c r="N397" s="1"/>
      <c r="O397" s="76"/>
      <c r="P397" s="44"/>
      <c r="Q397" s="1"/>
    </row>
    <row r="398" spans="4:17" ht="15" x14ac:dyDescent="0.25">
      <c r="D398" s="1"/>
      <c r="E398" s="1"/>
      <c r="F398" s="38"/>
      <c r="G398" s="1"/>
      <c r="H398" s="1"/>
      <c r="I398" s="1"/>
      <c r="J398" s="53"/>
      <c r="K398" s="1"/>
      <c r="L398" s="1"/>
      <c r="M398" s="1"/>
      <c r="N398" s="1"/>
      <c r="O398" s="76"/>
      <c r="P398" s="44"/>
      <c r="Q398" s="1"/>
    </row>
    <row r="399" spans="4:17" ht="15" x14ac:dyDescent="0.25">
      <c r="D399" s="1"/>
      <c r="E399" s="1"/>
      <c r="F399" s="38"/>
      <c r="G399" s="1"/>
      <c r="H399" s="1"/>
      <c r="I399" s="1"/>
      <c r="J399" s="53"/>
      <c r="K399" s="1"/>
      <c r="L399" s="1"/>
      <c r="M399" s="1"/>
      <c r="N399" s="1"/>
      <c r="O399" s="76"/>
      <c r="P399" s="44"/>
      <c r="Q399" s="1"/>
    </row>
    <row r="400" spans="4:17" ht="15" x14ac:dyDescent="0.25">
      <c r="D400" s="1"/>
      <c r="E400" s="1"/>
      <c r="F400" s="38"/>
      <c r="G400" s="1"/>
      <c r="H400" s="1"/>
      <c r="I400" s="1"/>
      <c r="J400" s="53"/>
      <c r="K400" s="1"/>
      <c r="L400" s="1"/>
      <c r="M400" s="1"/>
      <c r="N400" s="1"/>
      <c r="O400" s="76"/>
      <c r="P400" s="44"/>
      <c r="Q400" s="1"/>
    </row>
    <row r="401" spans="4:17" ht="15" x14ac:dyDescent="0.25">
      <c r="D401" s="1"/>
      <c r="E401" s="1"/>
      <c r="F401" s="38"/>
      <c r="G401" s="1"/>
      <c r="H401" s="1"/>
      <c r="I401" s="1"/>
      <c r="J401" s="53"/>
      <c r="K401" s="1"/>
      <c r="L401" s="1"/>
      <c r="M401" s="1"/>
      <c r="N401" s="1"/>
      <c r="O401" s="76"/>
      <c r="P401" s="44"/>
      <c r="Q401" s="1"/>
    </row>
    <row r="402" spans="4:17" ht="15" x14ac:dyDescent="0.25">
      <c r="D402" s="1"/>
      <c r="E402" s="1"/>
      <c r="F402" s="38"/>
      <c r="G402" s="1"/>
      <c r="H402" s="1"/>
      <c r="I402" s="1"/>
      <c r="J402" s="53"/>
      <c r="K402" s="1"/>
      <c r="L402" s="1"/>
      <c r="M402" s="1"/>
      <c r="N402" s="1"/>
      <c r="O402" s="76"/>
      <c r="P402" s="44"/>
      <c r="Q402" s="1"/>
    </row>
    <row r="403" spans="4:17" ht="15" x14ac:dyDescent="0.25">
      <c r="D403" s="1"/>
      <c r="E403" s="1"/>
      <c r="F403" s="38"/>
      <c r="G403" s="1"/>
      <c r="H403" s="1"/>
      <c r="I403" s="1"/>
      <c r="J403" s="53"/>
      <c r="K403" s="1"/>
      <c r="L403" s="1"/>
      <c r="M403" s="1"/>
      <c r="N403" s="1"/>
      <c r="O403" s="76"/>
      <c r="P403" s="44"/>
      <c r="Q403" s="1"/>
    </row>
    <row r="404" spans="4:17" ht="15" x14ac:dyDescent="0.25">
      <c r="D404" s="1"/>
      <c r="E404" s="1"/>
      <c r="F404" s="38"/>
      <c r="G404" s="1"/>
      <c r="H404" s="1"/>
      <c r="I404" s="1"/>
      <c r="J404" s="53"/>
      <c r="K404" s="1"/>
      <c r="L404" s="1"/>
      <c r="M404" s="1"/>
      <c r="N404" s="1"/>
      <c r="O404" s="76"/>
      <c r="P404" s="44"/>
      <c r="Q404" s="1"/>
    </row>
    <row r="405" spans="4:17" ht="15" x14ac:dyDescent="0.25">
      <c r="D405" s="1"/>
      <c r="E405" s="1"/>
      <c r="F405" s="38"/>
      <c r="G405" s="1"/>
      <c r="H405" s="1"/>
      <c r="I405" s="1"/>
      <c r="J405" s="53"/>
      <c r="K405" s="1"/>
      <c r="L405" s="1"/>
      <c r="M405" s="1"/>
      <c r="N405" s="1"/>
      <c r="O405" s="76"/>
      <c r="P405" s="44"/>
      <c r="Q405" s="1"/>
    </row>
    <row r="406" spans="4:17" ht="15" x14ac:dyDescent="0.25">
      <c r="D406" s="1"/>
      <c r="E406" s="1"/>
      <c r="F406" s="38"/>
      <c r="G406" s="1"/>
      <c r="H406" s="1"/>
      <c r="I406" s="1"/>
      <c r="J406" s="53"/>
      <c r="K406" s="1"/>
      <c r="L406" s="1"/>
      <c r="M406" s="1"/>
      <c r="N406" s="1"/>
      <c r="O406" s="76"/>
      <c r="P406" s="44"/>
      <c r="Q406" s="1"/>
    </row>
    <row r="407" spans="4:17" ht="15" x14ac:dyDescent="0.25">
      <c r="D407" s="1"/>
      <c r="E407" s="1"/>
      <c r="F407" s="38"/>
      <c r="G407" s="1"/>
      <c r="H407" s="1"/>
      <c r="I407" s="1"/>
      <c r="J407" s="53"/>
      <c r="K407" s="1"/>
      <c r="L407" s="1"/>
      <c r="M407" s="1"/>
      <c r="N407" s="1"/>
      <c r="O407" s="76"/>
      <c r="P407" s="44"/>
      <c r="Q407" s="1"/>
    </row>
    <row r="408" spans="4:17" ht="15" x14ac:dyDescent="0.25">
      <c r="D408" s="1"/>
      <c r="E408" s="1"/>
      <c r="F408" s="38"/>
      <c r="G408" s="1"/>
      <c r="H408" s="1"/>
      <c r="I408" s="1"/>
      <c r="J408" s="53"/>
      <c r="K408" s="1"/>
      <c r="L408" s="1"/>
      <c r="M408" s="1"/>
      <c r="N408" s="1"/>
      <c r="O408" s="76"/>
      <c r="P408" s="44"/>
      <c r="Q408" s="1"/>
    </row>
    <row r="409" spans="4:17" ht="15" x14ac:dyDescent="0.25">
      <c r="D409" s="1"/>
      <c r="E409" s="1"/>
      <c r="F409" s="38"/>
      <c r="G409" s="1"/>
      <c r="H409" s="1"/>
      <c r="I409" s="1"/>
      <c r="J409" s="53"/>
      <c r="K409" s="1"/>
      <c r="L409" s="1"/>
      <c r="M409" s="1"/>
      <c r="N409" s="1"/>
      <c r="O409" s="76"/>
      <c r="P409" s="44"/>
      <c r="Q409" s="1"/>
    </row>
    <row r="410" spans="4:17" ht="15" x14ac:dyDescent="0.25">
      <c r="D410" s="1"/>
      <c r="E410" s="1"/>
      <c r="F410" s="38"/>
      <c r="G410" s="1"/>
      <c r="H410" s="1"/>
      <c r="I410" s="1"/>
      <c r="J410" s="53"/>
      <c r="K410" s="1"/>
      <c r="L410" s="1"/>
      <c r="M410" s="1"/>
      <c r="N410" s="1"/>
      <c r="O410" s="76"/>
      <c r="P410" s="44"/>
      <c r="Q410" s="1"/>
    </row>
    <row r="411" spans="4:17" ht="15" x14ac:dyDescent="0.25">
      <c r="D411" s="1"/>
      <c r="E411" s="1"/>
      <c r="F411" s="38"/>
      <c r="G411" s="1"/>
      <c r="H411" s="1"/>
      <c r="I411" s="1"/>
      <c r="J411" s="53"/>
      <c r="K411" s="1"/>
      <c r="L411" s="1"/>
      <c r="M411" s="1"/>
      <c r="N411" s="1"/>
      <c r="O411" s="76"/>
      <c r="P411" s="44"/>
      <c r="Q411" s="1"/>
    </row>
    <row r="412" spans="4:17" ht="15" x14ac:dyDescent="0.25">
      <c r="D412" s="1"/>
      <c r="E412" s="1"/>
      <c r="F412" s="38"/>
      <c r="G412" s="1"/>
      <c r="H412" s="1"/>
      <c r="I412" s="1"/>
      <c r="J412" s="53"/>
      <c r="K412" s="1"/>
      <c r="L412" s="1"/>
      <c r="M412" s="1"/>
      <c r="N412" s="1"/>
      <c r="O412" s="76"/>
      <c r="P412" s="44"/>
      <c r="Q412" s="1"/>
    </row>
    <row r="413" spans="4:17" ht="15" x14ac:dyDescent="0.25">
      <c r="D413" s="1"/>
      <c r="E413" s="1"/>
      <c r="F413" s="38"/>
      <c r="G413" s="1"/>
      <c r="H413" s="1"/>
      <c r="I413" s="1"/>
      <c r="J413" s="53"/>
      <c r="K413" s="1"/>
      <c r="L413" s="1"/>
      <c r="M413" s="1"/>
      <c r="N413" s="1"/>
      <c r="O413" s="76"/>
      <c r="P413" s="44"/>
      <c r="Q413" s="1"/>
    </row>
    <row r="414" spans="4:17" ht="15" x14ac:dyDescent="0.25">
      <c r="D414" s="1"/>
      <c r="E414" s="1"/>
      <c r="F414" s="38"/>
      <c r="G414" s="1"/>
      <c r="H414" s="1"/>
      <c r="I414" s="1"/>
      <c r="J414" s="53"/>
      <c r="K414" s="1"/>
      <c r="L414" s="1"/>
      <c r="M414" s="1"/>
      <c r="N414" s="1"/>
      <c r="O414" s="76"/>
      <c r="P414" s="44"/>
      <c r="Q414" s="1"/>
    </row>
    <row r="415" spans="4:17" ht="15" x14ac:dyDescent="0.25">
      <c r="D415" s="1"/>
      <c r="E415" s="1"/>
      <c r="F415" s="38"/>
      <c r="G415" s="1"/>
      <c r="H415" s="1"/>
      <c r="I415" s="1"/>
      <c r="J415" s="53"/>
      <c r="K415" s="1"/>
      <c r="L415" s="1"/>
      <c r="M415" s="1"/>
      <c r="N415" s="1"/>
      <c r="O415" s="76"/>
      <c r="P415" s="44"/>
      <c r="Q415" s="1"/>
    </row>
    <row r="416" spans="4:17" ht="15" x14ac:dyDescent="0.25">
      <c r="D416" s="1"/>
      <c r="E416" s="1"/>
      <c r="F416" s="38"/>
      <c r="G416" s="1"/>
      <c r="H416" s="1"/>
      <c r="I416" s="1"/>
      <c r="J416" s="53"/>
      <c r="K416" s="1"/>
      <c r="L416" s="1"/>
      <c r="M416" s="1"/>
      <c r="N416" s="1"/>
      <c r="O416" s="76"/>
      <c r="P416" s="44"/>
      <c r="Q416" s="1"/>
    </row>
    <row r="417" spans="4:17" ht="15" x14ac:dyDescent="0.25">
      <c r="D417" s="1"/>
      <c r="E417" s="1"/>
      <c r="F417" s="38"/>
      <c r="G417" s="1"/>
      <c r="H417" s="1"/>
      <c r="I417" s="1"/>
      <c r="J417" s="53"/>
      <c r="K417" s="1"/>
      <c r="L417" s="1"/>
      <c r="M417" s="1"/>
      <c r="N417" s="1"/>
      <c r="O417" s="76"/>
      <c r="P417" s="44"/>
      <c r="Q417" s="1"/>
    </row>
    <row r="418" spans="4:17" ht="15" x14ac:dyDescent="0.25">
      <c r="D418" s="1"/>
      <c r="E418" s="1"/>
      <c r="F418" s="38"/>
      <c r="G418" s="1"/>
      <c r="H418" s="1"/>
      <c r="I418" s="1"/>
      <c r="J418" s="53"/>
      <c r="K418" s="1"/>
      <c r="L418" s="1"/>
      <c r="M418" s="1"/>
      <c r="N418" s="1"/>
      <c r="O418" s="76"/>
      <c r="P418" s="44"/>
      <c r="Q418" s="1"/>
    </row>
    <row r="419" spans="4:17" ht="15" x14ac:dyDescent="0.25">
      <c r="D419" s="1"/>
      <c r="E419" s="1"/>
      <c r="F419" s="38"/>
      <c r="G419" s="1"/>
      <c r="H419" s="1"/>
      <c r="I419" s="1"/>
      <c r="J419" s="53"/>
      <c r="K419" s="1"/>
      <c r="L419" s="1"/>
      <c r="M419" s="1"/>
      <c r="N419" s="1"/>
      <c r="O419" s="76"/>
      <c r="P419" s="44"/>
      <c r="Q419" s="1"/>
    </row>
    <row r="420" spans="4:17" ht="15" x14ac:dyDescent="0.25">
      <c r="D420" s="1"/>
      <c r="E420" s="1"/>
      <c r="F420" s="38"/>
      <c r="G420" s="1"/>
      <c r="H420" s="1"/>
      <c r="I420" s="1"/>
      <c r="J420" s="53"/>
      <c r="K420" s="1"/>
      <c r="L420" s="1"/>
      <c r="M420" s="1"/>
      <c r="N420" s="1"/>
      <c r="O420" s="76"/>
      <c r="P420" s="44"/>
      <c r="Q420" s="1"/>
    </row>
    <row r="421" spans="4:17" ht="15" x14ac:dyDescent="0.25">
      <c r="D421" s="1"/>
      <c r="E421" s="1"/>
      <c r="F421" s="38"/>
      <c r="G421" s="1"/>
      <c r="H421" s="1"/>
      <c r="I421" s="1"/>
      <c r="J421" s="53"/>
      <c r="K421" s="1"/>
      <c r="L421" s="1"/>
      <c r="M421" s="1"/>
      <c r="N421" s="1"/>
      <c r="O421" s="76"/>
      <c r="P421" s="44"/>
      <c r="Q421" s="1"/>
    </row>
    <row r="422" spans="4:17" ht="15" x14ac:dyDescent="0.25">
      <c r="D422" s="1"/>
      <c r="E422" s="1"/>
      <c r="F422" s="38"/>
      <c r="G422" s="1"/>
      <c r="H422" s="1"/>
      <c r="I422" s="1"/>
      <c r="J422" s="53"/>
      <c r="K422" s="1"/>
      <c r="L422" s="1"/>
      <c r="M422" s="1"/>
      <c r="N422" s="1"/>
      <c r="O422" s="76"/>
      <c r="P422" s="44"/>
      <c r="Q422" s="1"/>
    </row>
    <row r="423" spans="4:17" ht="15" x14ac:dyDescent="0.25">
      <c r="D423" s="1"/>
      <c r="E423" s="1"/>
      <c r="F423" s="38"/>
      <c r="G423" s="1"/>
      <c r="H423" s="1"/>
      <c r="I423" s="1"/>
      <c r="J423" s="53"/>
      <c r="K423" s="1"/>
      <c r="L423" s="1"/>
      <c r="M423" s="1"/>
      <c r="N423" s="1"/>
      <c r="O423" s="76"/>
      <c r="P423" s="44"/>
      <c r="Q423" s="1"/>
    </row>
    <row r="424" spans="4:17" ht="15" x14ac:dyDescent="0.25">
      <c r="D424" s="1"/>
      <c r="E424" s="1"/>
      <c r="F424" s="38"/>
      <c r="G424" s="1"/>
      <c r="H424" s="1"/>
      <c r="I424" s="1"/>
      <c r="J424" s="53"/>
      <c r="K424" s="1"/>
      <c r="L424" s="1"/>
      <c r="M424" s="1"/>
      <c r="N424" s="1"/>
      <c r="O424" s="76"/>
      <c r="P424" s="44"/>
      <c r="Q424" s="1"/>
    </row>
    <row r="425" spans="4:17" ht="15" x14ac:dyDescent="0.25">
      <c r="D425" s="1"/>
      <c r="E425" s="1"/>
      <c r="F425" s="38"/>
      <c r="G425" s="1"/>
      <c r="H425" s="1"/>
      <c r="I425" s="1"/>
      <c r="J425" s="53"/>
      <c r="K425" s="1"/>
      <c r="L425" s="1"/>
      <c r="M425" s="1"/>
      <c r="N425" s="1"/>
      <c r="O425" s="76"/>
      <c r="P425" s="44"/>
      <c r="Q425" s="1"/>
    </row>
    <row r="426" spans="4:17" ht="15" x14ac:dyDescent="0.25">
      <c r="D426" s="1"/>
      <c r="E426" s="1"/>
      <c r="F426" s="38"/>
      <c r="G426" s="1"/>
      <c r="H426" s="1"/>
      <c r="I426" s="1"/>
      <c r="J426" s="53"/>
      <c r="K426" s="1"/>
      <c r="L426" s="1"/>
      <c r="M426" s="1"/>
      <c r="N426" s="1"/>
      <c r="O426" s="76"/>
      <c r="P426" s="44"/>
      <c r="Q426" s="1"/>
    </row>
    <row r="427" spans="4:17" ht="15" x14ac:dyDescent="0.25">
      <c r="D427" s="1"/>
      <c r="E427" s="1"/>
      <c r="F427" s="38"/>
      <c r="G427" s="1"/>
      <c r="H427" s="1"/>
      <c r="I427" s="1"/>
      <c r="J427" s="53"/>
      <c r="K427" s="1"/>
      <c r="L427" s="1"/>
      <c r="M427" s="1"/>
      <c r="N427" s="1"/>
      <c r="O427" s="76"/>
      <c r="P427" s="44"/>
      <c r="Q427" s="1"/>
    </row>
    <row r="428" spans="4:17" ht="15" x14ac:dyDescent="0.25">
      <c r="D428" s="1"/>
      <c r="E428" s="1"/>
      <c r="F428" s="38"/>
      <c r="G428" s="1"/>
      <c r="H428" s="1"/>
      <c r="I428" s="1"/>
      <c r="J428" s="53"/>
      <c r="K428" s="1"/>
      <c r="L428" s="1"/>
      <c r="M428" s="1"/>
      <c r="N428" s="1"/>
      <c r="O428" s="76"/>
      <c r="P428" s="44"/>
      <c r="Q428" s="1"/>
    </row>
    <row r="429" spans="4:17" ht="15" x14ac:dyDescent="0.25">
      <c r="D429" s="1"/>
      <c r="E429" s="1"/>
      <c r="F429" s="38"/>
      <c r="G429" s="1"/>
      <c r="H429" s="1"/>
      <c r="I429" s="1"/>
      <c r="J429" s="53"/>
      <c r="K429" s="1"/>
      <c r="L429" s="1"/>
      <c r="M429" s="1"/>
      <c r="N429" s="1"/>
      <c r="O429" s="76"/>
      <c r="P429" s="44"/>
      <c r="Q429" s="1"/>
    </row>
    <row r="430" spans="4:17" ht="15" x14ac:dyDescent="0.25">
      <c r="D430" s="1"/>
      <c r="E430" s="1"/>
      <c r="F430" s="38"/>
      <c r="G430" s="1"/>
      <c r="H430" s="1"/>
      <c r="I430" s="1"/>
      <c r="J430" s="53"/>
      <c r="K430" s="1"/>
      <c r="L430" s="1"/>
      <c r="M430" s="1"/>
      <c r="N430" s="1"/>
      <c r="O430" s="76"/>
      <c r="P430" s="44"/>
      <c r="Q430" s="1"/>
    </row>
    <row r="431" spans="4:17" ht="15" x14ac:dyDescent="0.25">
      <c r="D431" s="1"/>
      <c r="E431" s="1"/>
      <c r="F431" s="38"/>
      <c r="G431" s="1"/>
      <c r="H431" s="1"/>
      <c r="I431" s="1"/>
      <c r="J431" s="53"/>
      <c r="K431" s="1"/>
      <c r="L431" s="1"/>
      <c r="M431" s="1"/>
      <c r="N431" s="1"/>
      <c r="O431" s="76"/>
      <c r="P431" s="44"/>
      <c r="Q431" s="1"/>
    </row>
    <row r="432" spans="4:17" ht="15" x14ac:dyDescent="0.25">
      <c r="D432" s="1"/>
      <c r="E432" s="1"/>
      <c r="F432" s="38"/>
      <c r="G432" s="1"/>
      <c r="H432" s="1"/>
      <c r="I432" s="1"/>
      <c r="J432" s="53"/>
      <c r="K432" s="1"/>
      <c r="L432" s="1"/>
      <c r="M432" s="1"/>
      <c r="N432" s="1"/>
      <c r="O432" s="76"/>
      <c r="P432" s="44"/>
      <c r="Q432" s="1"/>
    </row>
    <row r="433" spans="4:17" ht="15" x14ac:dyDescent="0.25">
      <c r="D433" s="1"/>
      <c r="E433" s="1"/>
      <c r="F433" s="38"/>
      <c r="G433" s="1"/>
      <c r="H433" s="1"/>
      <c r="I433" s="1"/>
      <c r="J433" s="53"/>
      <c r="K433" s="1"/>
      <c r="L433" s="1"/>
      <c r="M433" s="1"/>
      <c r="N433" s="1"/>
      <c r="O433" s="76"/>
      <c r="P433" s="44"/>
      <c r="Q433" s="1"/>
    </row>
    <row r="434" spans="4:17" ht="15" x14ac:dyDescent="0.25">
      <c r="D434" s="1"/>
      <c r="E434" s="1"/>
      <c r="F434" s="38"/>
      <c r="G434" s="1"/>
      <c r="H434" s="1"/>
      <c r="I434" s="1"/>
      <c r="J434" s="53"/>
      <c r="K434" s="1"/>
      <c r="L434" s="1"/>
      <c r="M434" s="1"/>
      <c r="N434" s="1"/>
      <c r="O434" s="76"/>
      <c r="P434" s="44"/>
      <c r="Q434" s="1"/>
    </row>
    <row r="435" spans="4:17" ht="15" x14ac:dyDescent="0.25">
      <c r="D435" s="1"/>
      <c r="E435" s="1"/>
      <c r="F435" s="38"/>
      <c r="G435" s="1"/>
      <c r="H435" s="1"/>
      <c r="I435" s="1"/>
      <c r="J435" s="53"/>
      <c r="K435" s="1"/>
      <c r="L435" s="1"/>
      <c r="M435" s="1"/>
      <c r="N435" s="1"/>
      <c r="O435" s="76"/>
      <c r="P435" s="44"/>
      <c r="Q435" s="1"/>
    </row>
    <row r="436" spans="4:17" ht="15" x14ac:dyDescent="0.25">
      <c r="D436" s="1"/>
      <c r="E436" s="1"/>
      <c r="F436" s="38"/>
      <c r="G436" s="1"/>
      <c r="H436" s="1"/>
      <c r="I436" s="1"/>
      <c r="J436" s="53"/>
      <c r="K436" s="1"/>
      <c r="L436" s="1"/>
      <c r="M436" s="1"/>
      <c r="N436" s="1"/>
      <c r="O436" s="76"/>
      <c r="P436" s="44"/>
      <c r="Q436" s="1"/>
    </row>
    <row r="437" spans="4:17" ht="15" x14ac:dyDescent="0.25">
      <c r="D437" s="1"/>
      <c r="E437" s="1"/>
      <c r="F437" s="38"/>
      <c r="G437" s="1"/>
      <c r="H437" s="1"/>
      <c r="I437" s="1"/>
      <c r="J437" s="53"/>
      <c r="K437" s="1"/>
      <c r="L437" s="1"/>
      <c r="M437" s="1"/>
      <c r="N437" s="1"/>
      <c r="O437" s="76"/>
      <c r="P437" s="44"/>
      <c r="Q437" s="1"/>
    </row>
    <row r="438" spans="4:17" ht="15" x14ac:dyDescent="0.25">
      <c r="D438" s="1"/>
      <c r="E438" s="1"/>
      <c r="F438" s="38"/>
      <c r="G438" s="1"/>
      <c r="H438" s="1"/>
      <c r="I438" s="1"/>
      <c r="J438" s="53"/>
      <c r="K438" s="1"/>
      <c r="L438" s="1"/>
      <c r="M438" s="1"/>
      <c r="N438" s="1"/>
      <c r="O438" s="76"/>
      <c r="P438" s="44"/>
      <c r="Q438" s="1"/>
    </row>
    <row r="439" spans="4:17" ht="15" x14ac:dyDescent="0.25">
      <c r="D439" s="1"/>
      <c r="E439" s="1"/>
      <c r="F439" s="38"/>
      <c r="G439" s="1"/>
      <c r="H439" s="1"/>
      <c r="I439" s="1"/>
      <c r="J439" s="53"/>
      <c r="K439" s="1"/>
      <c r="L439" s="1"/>
      <c r="M439" s="1"/>
      <c r="N439" s="1"/>
      <c r="O439" s="76"/>
      <c r="P439" s="44"/>
      <c r="Q439" s="1"/>
    </row>
    <row r="440" spans="4:17" ht="15" x14ac:dyDescent="0.25">
      <c r="D440" s="1"/>
      <c r="E440" s="1"/>
      <c r="F440" s="38"/>
      <c r="G440" s="1"/>
      <c r="H440" s="1"/>
      <c r="I440" s="1"/>
      <c r="J440" s="53"/>
      <c r="K440" s="1"/>
      <c r="L440" s="1"/>
      <c r="M440" s="1"/>
      <c r="N440" s="1"/>
      <c r="O440" s="76"/>
      <c r="P440" s="44"/>
      <c r="Q440" s="1"/>
    </row>
    <row r="441" spans="4:17" ht="15" x14ac:dyDescent="0.25">
      <c r="D441" s="1"/>
      <c r="E441" s="1"/>
      <c r="F441" s="38"/>
      <c r="G441" s="1"/>
      <c r="H441" s="1"/>
      <c r="I441" s="1"/>
      <c r="J441" s="53"/>
      <c r="K441" s="1"/>
      <c r="L441" s="1"/>
      <c r="M441" s="1"/>
      <c r="N441" s="1"/>
      <c r="O441" s="76"/>
      <c r="P441" s="44"/>
      <c r="Q441" s="1"/>
    </row>
    <row r="442" spans="4:17" ht="15" x14ac:dyDescent="0.25">
      <c r="D442" s="1"/>
      <c r="E442" s="1"/>
      <c r="F442" s="38"/>
      <c r="G442" s="1"/>
      <c r="H442" s="1"/>
      <c r="I442" s="1"/>
      <c r="J442" s="53"/>
      <c r="K442" s="1"/>
      <c r="L442" s="1"/>
      <c r="M442" s="1"/>
      <c r="N442" s="1"/>
      <c r="O442" s="76"/>
      <c r="P442" s="44"/>
      <c r="Q442" s="1"/>
    </row>
    <row r="443" spans="4:17" ht="15" x14ac:dyDescent="0.25">
      <c r="D443" s="1"/>
      <c r="E443" s="1"/>
      <c r="F443" s="38"/>
      <c r="G443" s="1"/>
      <c r="H443" s="1"/>
      <c r="I443" s="1"/>
      <c r="J443" s="53"/>
      <c r="K443" s="1"/>
      <c r="L443" s="1"/>
      <c r="M443" s="1"/>
      <c r="N443" s="1"/>
      <c r="O443" s="76"/>
      <c r="P443" s="44"/>
      <c r="Q443" s="1"/>
    </row>
    <row r="444" spans="4:17" ht="15" x14ac:dyDescent="0.25">
      <c r="D444" s="1"/>
      <c r="E444" s="1"/>
      <c r="F444" s="38"/>
      <c r="G444" s="1"/>
      <c r="H444" s="1"/>
      <c r="I444" s="1"/>
      <c r="J444" s="53"/>
      <c r="K444" s="1"/>
      <c r="L444" s="1"/>
      <c r="M444" s="1"/>
      <c r="N444" s="1"/>
      <c r="O444" s="76"/>
      <c r="P444" s="44"/>
      <c r="Q444" s="1"/>
    </row>
    <row r="445" spans="4:17" ht="15" x14ac:dyDescent="0.25">
      <c r="D445" s="1"/>
      <c r="E445" s="1"/>
      <c r="F445" s="38"/>
      <c r="G445" s="1"/>
      <c r="H445" s="1"/>
      <c r="I445" s="1"/>
      <c r="J445" s="53"/>
      <c r="K445" s="1"/>
      <c r="L445" s="1"/>
      <c r="M445" s="1"/>
      <c r="N445" s="1"/>
      <c r="O445" s="76"/>
      <c r="P445" s="44"/>
      <c r="Q445" s="1"/>
    </row>
    <row r="446" spans="4:17" ht="15" x14ac:dyDescent="0.25">
      <c r="D446" s="1"/>
      <c r="E446" s="1"/>
      <c r="F446" s="38"/>
      <c r="G446" s="1"/>
      <c r="H446" s="1"/>
      <c r="I446" s="1"/>
      <c r="J446" s="53"/>
      <c r="K446" s="1"/>
      <c r="L446" s="1"/>
      <c r="M446" s="1"/>
      <c r="N446" s="1"/>
      <c r="O446" s="76"/>
      <c r="P446" s="44"/>
      <c r="Q446" s="1"/>
    </row>
    <row r="447" spans="4:17" ht="15" x14ac:dyDescent="0.25">
      <c r="D447" s="1"/>
      <c r="E447" s="1"/>
      <c r="F447" s="38"/>
      <c r="G447" s="1"/>
      <c r="H447" s="1"/>
      <c r="I447" s="1"/>
      <c r="J447" s="53"/>
      <c r="K447" s="1"/>
      <c r="L447" s="1"/>
      <c r="M447" s="1"/>
      <c r="N447" s="1"/>
      <c r="O447" s="76"/>
      <c r="P447" s="44"/>
      <c r="Q447" s="1"/>
    </row>
    <row r="448" spans="4:17" ht="15" x14ac:dyDescent="0.25">
      <c r="D448" s="1"/>
      <c r="E448" s="1"/>
      <c r="F448" s="38"/>
      <c r="G448" s="1"/>
      <c r="H448" s="1"/>
      <c r="I448" s="1"/>
      <c r="J448" s="53"/>
      <c r="K448" s="1"/>
      <c r="L448" s="1"/>
      <c r="M448" s="1"/>
      <c r="N448" s="1"/>
      <c r="O448" s="76"/>
      <c r="P448" s="44"/>
      <c r="Q448" s="1"/>
    </row>
    <row r="449" spans="4:17" ht="15" x14ac:dyDescent="0.25">
      <c r="D449" s="1"/>
      <c r="E449" s="1"/>
      <c r="F449" s="38"/>
      <c r="G449" s="1"/>
      <c r="H449" s="1"/>
      <c r="I449" s="1"/>
      <c r="J449" s="53"/>
      <c r="K449" s="1"/>
      <c r="L449" s="1"/>
      <c r="M449" s="1"/>
      <c r="N449" s="1"/>
      <c r="O449" s="76"/>
      <c r="P449" s="44"/>
      <c r="Q449" s="1"/>
    </row>
    <row r="450" spans="4:17" ht="15" x14ac:dyDescent="0.25">
      <c r="D450" s="1"/>
      <c r="E450" s="1"/>
      <c r="F450" s="38"/>
      <c r="G450" s="1"/>
      <c r="H450" s="1"/>
      <c r="I450" s="1"/>
      <c r="J450" s="53"/>
      <c r="K450" s="1"/>
      <c r="L450" s="1"/>
      <c r="M450" s="1"/>
      <c r="N450" s="1"/>
      <c r="O450" s="76"/>
      <c r="P450" s="44"/>
      <c r="Q450" s="1"/>
    </row>
    <row r="451" spans="4:17" ht="15" x14ac:dyDescent="0.25">
      <c r="D451" s="1"/>
      <c r="E451" s="1"/>
      <c r="F451" s="38"/>
      <c r="G451" s="1"/>
      <c r="H451" s="1"/>
      <c r="I451" s="1"/>
      <c r="J451" s="53"/>
      <c r="K451" s="1"/>
      <c r="L451" s="1"/>
      <c r="M451" s="1"/>
      <c r="N451" s="1"/>
      <c r="O451" s="76"/>
      <c r="P451" s="44"/>
      <c r="Q451" s="1"/>
    </row>
    <row r="452" spans="4:17" ht="15" x14ac:dyDescent="0.25">
      <c r="D452" s="1"/>
      <c r="E452" s="1"/>
      <c r="F452" s="38"/>
      <c r="G452" s="1"/>
      <c r="H452" s="1"/>
      <c r="I452" s="1"/>
      <c r="J452" s="53"/>
      <c r="K452" s="1"/>
      <c r="L452" s="1"/>
      <c r="M452" s="1"/>
      <c r="N452" s="1"/>
      <c r="O452" s="76"/>
      <c r="P452" s="44"/>
      <c r="Q452" s="1"/>
    </row>
    <row r="453" spans="4:17" ht="15" x14ac:dyDescent="0.25">
      <c r="D453" s="1"/>
      <c r="E453" s="1"/>
      <c r="F453" s="38"/>
      <c r="G453" s="1"/>
      <c r="H453" s="1"/>
      <c r="I453" s="1"/>
      <c r="J453" s="53"/>
      <c r="K453" s="1"/>
      <c r="L453" s="1"/>
      <c r="M453" s="1"/>
      <c r="N453" s="1"/>
      <c r="O453" s="76"/>
      <c r="P453" s="44"/>
      <c r="Q453" s="1"/>
    </row>
    <row r="454" spans="4:17" ht="15" x14ac:dyDescent="0.25">
      <c r="D454" s="1"/>
      <c r="E454" s="1"/>
      <c r="F454" s="38"/>
      <c r="G454" s="1"/>
      <c r="H454" s="1"/>
      <c r="I454" s="1"/>
      <c r="J454" s="53"/>
      <c r="K454" s="1"/>
      <c r="L454" s="1"/>
      <c r="M454" s="1"/>
      <c r="N454" s="1"/>
      <c r="O454" s="76"/>
      <c r="P454" s="44"/>
      <c r="Q454" s="1"/>
    </row>
    <row r="455" spans="4:17" ht="15" x14ac:dyDescent="0.25">
      <c r="D455" s="1"/>
      <c r="E455" s="1"/>
      <c r="F455" s="38"/>
      <c r="G455" s="1"/>
      <c r="H455" s="1"/>
      <c r="I455" s="1"/>
      <c r="J455" s="53"/>
      <c r="K455" s="1"/>
      <c r="L455" s="1"/>
      <c r="M455" s="1"/>
      <c r="N455" s="1"/>
      <c r="O455" s="76"/>
      <c r="P455" s="44"/>
      <c r="Q455" s="1"/>
    </row>
    <row r="456" spans="4:17" ht="15" x14ac:dyDescent="0.25">
      <c r="D456" s="1"/>
      <c r="E456" s="1"/>
      <c r="F456" s="38"/>
      <c r="G456" s="1"/>
      <c r="H456" s="1"/>
      <c r="I456" s="1"/>
      <c r="J456" s="53"/>
      <c r="K456" s="1"/>
      <c r="L456" s="1"/>
      <c r="M456" s="1"/>
      <c r="N456" s="1"/>
      <c r="O456" s="76"/>
      <c r="P456" s="44"/>
      <c r="Q456" s="1"/>
    </row>
    <row r="457" spans="4:17" ht="15" x14ac:dyDescent="0.25">
      <c r="D457" s="1"/>
      <c r="E457" s="1"/>
      <c r="F457" s="38"/>
      <c r="G457" s="1"/>
      <c r="H457" s="1"/>
      <c r="I457" s="1"/>
      <c r="J457" s="53"/>
      <c r="K457" s="1"/>
      <c r="L457" s="1"/>
      <c r="M457" s="1"/>
      <c r="N457" s="1"/>
      <c r="O457" s="76"/>
      <c r="P457" s="44"/>
      <c r="Q457" s="1"/>
    </row>
    <row r="458" spans="4:17" ht="15" x14ac:dyDescent="0.25">
      <c r="D458" s="1"/>
      <c r="E458" s="1"/>
      <c r="F458" s="38"/>
      <c r="G458" s="1"/>
      <c r="H458" s="1"/>
      <c r="I458" s="1"/>
      <c r="J458" s="53"/>
      <c r="K458" s="1"/>
      <c r="L458" s="1"/>
      <c r="M458" s="1"/>
      <c r="N458" s="1"/>
      <c r="O458" s="76"/>
      <c r="P458" s="44"/>
      <c r="Q458" s="1"/>
    </row>
    <row r="459" spans="4:17" ht="15" x14ac:dyDescent="0.25">
      <c r="D459" s="1"/>
      <c r="E459" s="1"/>
      <c r="F459" s="38"/>
      <c r="G459" s="1"/>
      <c r="H459" s="1"/>
      <c r="I459" s="1"/>
      <c r="J459" s="53"/>
      <c r="K459" s="1"/>
      <c r="L459" s="1"/>
      <c r="M459" s="1"/>
      <c r="N459" s="1"/>
      <c r="O459" s="76"/>
      <c r="P459" s="44"/>
      <c r="Q459" s="1"/>
    </row>
    <row r="460" spans="4:17" ht="15" x14ac:dyDescent="0.25">
      <c r="D460" s="1"/>
      <c r="E460" s="1"/>
      <c r="F460" s="38"/>
      <c r="G460" s="1"/>
      <c r="H460" s="1"/>
      <c r="I460" s="1"/>
      <c r="J460" s="53"/>
      <c r="K460" s="1"/>
      <c r="L460" s="1"/>
      <c r="M460" s="1"/>
      <c r="N460" s="1"/>
      <c r="O460" s="76"/>
      <c r="P460" s="44"/>
      <c r="Q460" s="1"/>
    </row>
    <row r="461" spans="4:17" ht="15" x14ac:dyDescent="0.25">
      <c r="D461" s="1"/>
      <c r="E461" s="1"/>
      <c r="F461" s="38"/>
      <c r="G461" s="1"/>
      <c r="H461" s="1"/>
      <c r="I461" s="1"/>
      <c r="J461" s="53"/>
      <c r="K461" s="1"/>
      <c r="L461" s="1"/>
      <c r="M461" s="1"/>
      <c r="N461" s="1"/>
      <c r="O461" s="76"/>
      <c r="P461" s="44"/>
      <c r="Q461" s="1"/>
    </row>
    <row r="462" spans="4:17" ht="15" x14ac:dyDescent="0.25">
      <c r="D462" s="1"/>
      <c r="E462" s="1"/>
      <c r="F462" s="38"/>
      <c r="G462" s="1"/>
      <c r="H462" s="1"/>
      <c r="I462" s="1"/>
      <c r="J462" s="53"/>
      <c r="K462" s="1"/>
      <c r="L462" s="1"/>
      <c r="M462" s="1"/>
      <c r="N462" s="1"/>
      <c r="O462" s="76"/>
      <c r="P462" s="44"/>
      <c r="Q462" s="1"/>
    </row>
    <row r="463" spans="4:17" ht="15" x14ac:dyDescent="0.25">
      <c r="D463" s="1"/>
      <c r="E463" s="1"/>
      <c r="F463" s="38"/>
      <c r="G463" s="1"/>
      <c r="H463" s="1"/>
      <c r="I463" s="1"/>
      <c r="J463" s="53"/>
      <c r="K463" s="1"/>
      <c r="L463" s="1"/>
      <c r="M463" s="1"/>
      <c r="N463" s="1"/>
      <c r="O463" s="76"/>
      <c r="P463" s="44"/>
      <c r="Q463" s="1"/>
    </row>
    <row r="464" spans="4:17" ht="15" x14ac:dyDescent="0.25">
      <c r="D464" s="1"/>
      <c r="E464" s="1"/>
      <c r="F464" s="38"/>
      <c r="G464" s="1"/>
      <c r="H464" s="1"/>
      <c r="I464" s="1"/>
      <c r="J464" s="53"/>
      <c r="K464" s="1"/>
      <c r="L464" s="1"/>
      <c r="M464" s="1"/>
      <c r="N464" s="1"/>
      <c r="O464" s="76"/>
      <c r="P464" s="44"/>
      <c r="Q464" s="1"/>
    </row>
    <row r="465" spans="4:17" ht="15" x14ac:dyDescent="0.25">
      <c r="D465" s="1"/>
      <c r="E465" s="1"/>
      <c r="F465" s="38"/>
      <c r="G465" s="1"/>
      <c r="H465" s="1"/>
      <c r="I465" s="1"/>
      <c r="J465" s="53"/>
      <c r="K465" s="1"/>
      <c r="L465" s="1"/>
      <c r="M465" s="1"/>
      <c r="N465" s="1"/>
      <c r="O465" s="76"/>
      <c r="P465" s="44"/>
      <c r="Q465" s="1"/>
    </row>
    <row r="466" spans="4:17" ht="15" x14ac:dyDescent="0.25">
      <c r="D466" s="1"/>
      <c r="E466" s="1"/>
      <c r="F466" s="38"/>
      <c r="G466" s="1"/>
      <c r="H466" s="1"/>
      <c r="I466" s="1"/>
      <c r="J466" s="53"/>
      <c r="K466" s="1"/>
      <c r="L466" s="1"/>
      <c r="M466" s="1"/>
      <c r="N466" s="1"/>
      <c r="O466" s="76"/>
      <c r="P466" s="44"/>
      <c r="Q466" s="1"/>
    </row>
    <row r="467" spans="4:17" ht="15" x14ac:dyDescent="0.25">
      <c r="D467" s="1"/>
      <c r="E467" s="1"/>
      <c r="F467" s="38"/>
      <c r="G467" s="1"/>
      <c r="H467" s="1"/>
      <c r="I467" s="1"/>
      <c r="J467" s="53"/>
      <c r="K467" s="1"/>
      <c r="L467" s="1"/>
      <c r="M467" s="1"/>
      <c r="N467" s="1"/>
      <c r="O467" s="76"/>
      <c r="P467" s="44"/>
      <c r="Q467" s="1"/>
    </row>
    <row r="468" spans="4:17" ht="15" x14ac:dyDescent="0.25">
      <c r="D468" s="1"/>
      <c r="E468" s="1"/>
      <c r="F468" s="38"/>
      <c r="G468" s="1"/>
      <c r="H468" s="1"/>
      <c r="I468" s="1"/>
      <c r="J468" s="53"/>
      <c r="K468" s="1"/>
      <c r="L468" s="1"/>
      <c r="M468" s="1"/>
      <c r="N468" s="1"/>
      <c r="O468" s="76"/>
      <c r="P468" s="44"/>
      <c r="Q468" s="1"/>
    </row>
    <row r="469" spans="4:17" ht="15" x14ac:dyDescent="0.25">
      <c r="D469" s="1"/>
      <c r="E469" s="1"/>
      <c r="F469" s="38"/>
      <c r="G469" s="1"/>
      <c r="H469" s="1"/>
      <c r="I469" s="1"/>
      <c r="J469" s="53"/>
      <c r="K469" s="1"/>
      <c r="L469" s="1"/>
      <c r="M469" s="1"/>
      <c r="N469" s="1"/>
      <c r="O469" s="76"/>
      <c r="P469" s="44"/>
      <c r="Q469" s="1"/>
    </row>
    <row r="470" spans="4:17" ht="15" x14ac:dyDescent="0.25">
      <c r="D470" s="1"/>
      <c r="E470" s="1"/>
      <c r="F470" s="38"/>
      <c r="G470" s="1"/>
      <c r="H470" s="1"/>
      <c r="I470" s="1"/>
      <c r="J470" s="53"/>
      <c r="K470" s="1"/>
      <c r="L470" s="1"/>
      <c r="M470" s="1"/>
      <c r="N470" s="1"/>
      <c r="O470" s="76"/>
      <c r="P470" s="44"/>
      <c r="Q470" s="1"/>
    </row>
    <row r="471" spans="4:17" ht="15" x14ac:dyDescent="0.25">
      <c r="D471" s="1"/>
      <c r="E471" s="1"/>
      <c r="F471" s="38"/>
      <c r="G471" s="1"/>
      <c r="H471" s="1"/>
      <c r="I471" s="1"/>
      <c r="J471" s="53"/>
      <c r="K471" s="1"/>
      <c r="L471" s="1"/>
      <c r="M471" s="1"/>
      <c r="N471" s="1"/>
      <c r="O471" s="76"/>
      <c r="P471" s="44"/>
      <c r="Q471" s="1"/>
    </row>
    <row r="472" spans="4:17" ht="15" x14ac:dyDescent="0.25">
      <c r="D472" s="1"/>
      <c r="E472" s="1"/>
      <c r="F472" s="38"/>
      <c r="G472" s="1"/>
      <c r="H472" s="1"/>
      <c r="I472" s="1"/>
      <c r="J472" s="53"/>
      <c r="K472" s="1"/>
      <c r="L472" s="1"/>
      <c r="M472" s="1"/>
      <c r="N472" s="1"/>
      <c r="O472" s="76"/>
      <c r="P472" s="44"/>
      <c r="Q472" s="1"/>
    </row>
    <row r="473" spans="4:17" ht="15" x14ac:dyDescent="0.25">
      <c r="D473" s="1"/>
      <c r="E473" s="1"/>
      <c r="F473" s="38"/>
      <c r="G473" s="1"/>
      <c r="H473" s="1"/>
      <c r="I473" s="1"/>
      <c r="J473" s="53"/>
      <c r="K473" s="1"/>
      <c r="L473" s="1"/>
      <c r="M473" s="1"/>
      <c r="N473" s="1"/>
      <c r="O473" s="76"/>
      <c r="P473" s="44"/>
      <c r="Q473" s="1"/>
    </row>
    <row r="474" spans="4:17" ht="15" x14ac:dyDescent="0.25">
      <c r="D474" s="1"/>
      <c r="E474" s="1"/>
      <c r="F474" s="38"/>
      <c r="G474" s="1"/>
      <c r="H474" s="1"/>
      <c r="I474" s="1"/>
      <c r="J474" s="53"/>
      <c r="K474" s="1"/>
      <c r="L474" s="1"/>
      <c r="M474" s="1"/>
      <c r="N474" s="1"/>
      <c r="O474" s="76"/>
      <c r="P474" s="44"/>
      <c r="Q474" s="1"/>
    </row>
    <row r="475" spans="4:17" ht="15" x14ac:dyDescent="0.25">
      <c r="D475" s="1"/>
      <c r="E475" s="1"/>
      <c r="F475" s="38"/>
      <c r="G475" s="1"/>
      <c r="H475" s="1"/>
      <c r="I475" s="1"/>
      <c r="J475" s="53"/>
      <c r="K475" s="1"/>
      <c r="L475" s="1"/>
      <c r="M475" s="1"/>
      <c r="N475" s="1"/>
      <c r="O475" s="76"/>
      <c r="P475" s="44"/>
      <c r="Q475" s="1"/>
    </row>
    <row r="476" spans="4:17" ht="15" x14ac:dyDescent="0.25">
      <c r="D476" s="1"/>
      <c r="E476" s="1"/>
      <c r="F476" s="38"/>
      <c r="G476" s="1"/>
      <c r="H476" s="1"/>
      <c r="I476" s="1"/>
      <c r="J476" s="53"/>
      <c r="K476" s="1"/>
      <c r="L476" s="1"/>
      <c r="M476" s="1"/>
      <c r="N476" s="1"/>
      <c r="O476" s="76"/>
      <c r="P476" s="44"/>
      <c r="Q476" s="1"/>
    </row>
    <row r="477" spans="4:17" ht="15" x14ac:dyDescent="0.25">
      <c r="D477" s="1"/>
      <c r="E477" s="1"/>
      <c r="F477" s="38"/>
      <c r="G477" s="1"/>
      <c r="H477" s="1"/>
      <c r="I477" s="1"/>
      <c r="J477" s="53"/>
      <c r="K477" s="1"/>
      <c r="L477" s="1"/>
      <c r="M477" s="1"/>
      <c r="N477" s="1"/>
      <c r="O477" s="76"/>
      <c r="P477" s="44"/>
      <c r="Q477" s="1"/>
    </row>
    <row r="478" spans="4:17" ht="15" x14ac:dyDescent="0.25">
      <c r="D478" s="1"/>
      <c r="E478" s="1"/>
      <c r="F478" s="38"/>
      <c r="G478" s="1"/>
      <c r="H478" s="1"/>
      <c r="I478" s="1"/>
      <c r="J478" s="53"/>
      <c r="K478" s="1"/>
      <c r="L478" s="1"/>
      <c r="M478" s="1"/>
      <c r="N478" s="1"/>
      <c r="O478" s="76"/>
      <c r="P478" s="44"/>
      <c r="Q478" s="1"/>
    </row>
    <row r="479" spans="4:17" ht="15" x14ac:dyDescent="0.25">
      <c r="D479" s="1"/>
      <c r="E479" s="1"/>
      <c r="F479" s="38"/>
      <c r="G479" s="1"/>
      <c r="H479" s="1"/>
      <c r="I479" s="1"/>
      <c r="J479" s="53"/>
      <c r="K479" s="1"/>
      <c r="L479" s="1"/>
      <c r="M479" s="1"/>
      <c r="N479" s="1"/>
      <c r="O479" s="76"/>
      <c r="P479" s="44"/>
      <c r="Q479" s="1"/>
    </row>
    <row r="480" spans="4:17" ht="15" x14ac:dyDescent="0.25">
      <c r="D480" s="1"/>
      <c r="E480" s="1"/>
      <c r="F480" s="38"/>
      <c r="G480" s="1"/>
      <c r="H480" s="1"/>
      <c r="I480" s="1"/>
      <c r="J480" s="53"/>
      <c r="K480" s="1"/>
      <c r="L480" s="1"/>
      <c r="M480" s="1"/>
      <c r="N480" s="1"/>
      <c r="O480" s="76"/>
      <c r="P480" s="44"/>
      <c r="Q480" s="1"/>
    </row>
    <row r="481" spans="4:17" ht="15" x14ac:dyDescent="0.25">
      <c r="D481" s="1"/>
      <c r="E481" s="1"/>
      <c r="F481" s="38"/>
      <c r="G481" s="1"/>
      <c r="H481" s="1"/>
      <c r="I481" s="1"/>
      <c r="J481" s="53"/>
      <c r="K481" s="1"/>
      <c r="L481" s="1"/>
      <c r="M481" s="1"/>
      <c r="N481" s="1"/>
      <c r="O481" s="76"/>
      <c r="P481" s="44"/>
      <c r="Q481" s="1"/>
    </row>
    <row r="482" spans="4:17" ht="15" x14ac:dyDescent="0.25">
      <c r="D482" s="1"/>
      <c r="E482" s="1"/>
      <c r="F482" s="38"/>
      <c r="G482" s="1"/>
      <c r="H482" s="1"/>
      <c r="I482" s="1"/>
      <c r="J482" s="53"/>
      <c r="K482" s="1"/>
      <c r="L482" s="1"/>
      <c r="M482" s="1"/>
      <c r="N482" s="1"/>
      <c r="O482" s="76"/>
      <c r="P482" s="44"/>
      <c r="Q482" s="1"/>
    </row>
    <row r="483" spans="4:17" ht="15" x14ac:dyDescent="0.25">
      <c r="D483" s="1"/>
      <c r="E483" s="1"/>
      <c r="F483" s="38"/>
      <c r="G483" s="1"/>
      <c r="H483" s="1"/>
      <c r="I483" s="1"/>
      <c r="J483" s="53"/>
      <c r="K483" s="1"/>
      <c r="L483" s="1"/>
      <c r="M483" s="1"/>
      <c r="N483" s="1"/>
      <c r="O483" s="76"/>
      <c r="P483" s="44"/>
      <c r="Q483" s="1"/>
    </row>
    <row r="484" spans="4:17" ht="15" x14ac:dyDescent="0.25">
      <c r="D484" s="1"/>
      <c r="E484" s="1"/>
      <c r="F484" s="38"/>
      <c r="G484" s="1"/>
      <c r="H484" s="1"/>
      <c r="I484" s="1"/>
      <c r="J484" s="53"/>
      <c r="K484" s="1"/>
      <c r="L484" s="1"/>
      <c r="M484" s="1"/>
      <c r="N484" s="1"/>
      <c r="O484" s="76"/>
      <c r="P484" s="44"/>
      <c r="Q484" s="1"/>
    </row>
    <row r="485" spans="4:17" ht="15" x14ac:dyDescent="0.25">
      <c r="D485" s="1"/>
      <c r="E485" s="1"/>
      <c r="F485" s="38"/>
      <c r="G485" s="1"/>
      <c r="H485" s="1"/>
      <c r="I485" s="1"/>
      <c r="J485" s="53"/>
      <c r="K485" s="1"/>
      <c r="L485" s="1"/>
      <c r="M485" s="1"/>
      <c r="N485" s="1"/>
      <c r="O485" s="76"/>
      <c r="P485" s="44"/>
      <c r="Q485" s="1"/>
    </row>
    <row r="486" spans="4:17" ht="15" x14ac:dyDescent="0.25">
      <c r="D486" s="1"/>
      <c r="E486" s="1"/>
      <c r="F486" s="38"/>
      <c r="G486" s="1"/>
      <c r="H486" s="1"/>
      <c r="I486" s="1"/>
      <c r="J486" s="53"/>
      <c r="K486" s="1"/>
      <c r="L486" s="1"/>
      <c r="M486" s="1"/>
      <c r="N486" s="1"/>
      <c r="O486" s="76"/>
      <c r="P486" s="44"/>
      <c r="Q486" s="1"/>
    </row>
    <row r="487" spans="4:17" ht="15" x14ac:dyDescent="0.25">
      <c r="D487" s="1"/>
      <c r="E487" s="1"/>
      <c r="F487" s="38"/>
      <c r="G487" s="1"/>
      <c r="H487" s="1"/>
      <c r="I487" s="1"/>
      <c r="J487" s="53"/>
      <c r="K487" s="1"/>
      <c r="L487" s="1"/>
      <c r="M487" s="1"/>
      <c r="N487" s="1"/>
      <c r="O487" s="76"/>
      <c r="P487" s="44"/>
      <c r="Q487" s="1"/>
    </row>
    <row r="488" spans="4:17" ht="15" x14ac:dyDescent="0.25">
      <c r="D488" s="1"/>
      <c r="E488" s="1"/>
      <c r="F488" s="38"/>
      <c r="G488" s="1"/>
      <c r="H488" s="1"/>
      <c r="I488" s="1"/>
      <c r="J488" s="53"/>
      <c r="K488" s="1"/>
      <c r="L488" s="1"/>
      <c r="M488" s="1"/>
      <c r="N488" s="1"/>
      <c r="O488" s="76"/>
      <c r="P488" s="44"/>
      <c r="Q488" s="1"/>
    </row>
    <row r="489" spans="4:17" ht="15" x14ac:dyDescent="0.25">
      <c r="D489" s="1"/>
      <c r="E489" s="1"/>
      <c r="F489" s="38"/>
      <c r="G489" s="1"/>
      <c r="H489" s="1"/>
      <c r="I489" s="1"/>
      <c r="J489" s="53"/>
      <c r="K489" s="1"/>
      <c r="L489" s="1"/>
      <c r="M489" s="1"/>
      <c r="N489" s="1"/>
      <c r="O489" s="76"/>
      <c r="P489" s="44"/>
      <c r="Q489" s="1"/>
    </row>
    <row r="490" spans="4:17" ht="15" x14ac:dyDescent="0.25">
      <c r="D490" s="1"/>
      <c r="E490" s="1"/>
      <c r="F490" s="38"/>
      <c r="G490" s="1"/>
      <c r="H490" s="1"/>
      <c r="I490" s="1"/>
      <c r="J490" s="53"/>
      <c r="K490" s="1"/>
      <c r="L490" s="1"/>
      <c r="M490" s="1"/>
      <c r="N490" s="1"/>
      <c r="O490" s="76"/>
      <c r="P490" s="44"/>
      <c r="Q490" s="1"/>
    </row>
    <row r="491" spans="4:17" ht="15" x14ac:dyDescent="0.25">
      <c r="D491" s="1"/>
      <c r="E491" s="1"/>
      <c r="F491" s="38"/>
      <c r="G491" s="1"/>
      <c r="H491" s="1"/>
      <c r="I491" s="1"/>
      <c r="J491" s="53"/>
      <c r="K491" s="1"/>
      <c r="L491" s="1"/>
      <c r="M491" s="1"/>
      <c r="N491" s="1"/>
      <c r="O491" s="76"/>
      <c r="P491" s="44"/>
      <c r="Q491" s="1"/>
    </row>
    <row r="492" spans="4:17" ht="15" x14ac:dyDescent="0.25">
      <c r="D492" s="1"/>
      <c r="E492" s="1"/>
      <c r="F492" s="38"/>
      <c r="G492" s="1"/>
      <c r="H492" s="1"/>
      <c r="I492" s="1"/>
      <c r="J492" s="53"/>
      <c r="K492" s="1"/>
      <c r="L492" s="1"/>
      <c r="M492" s="1"/>
      <c r="N492" s="1"/>
      <c r="O492" s="76"/>
      <c r="P492" s="44"/>
      <c r="Q492" s="1"/>
    </row>
    <row r="493" spans="4:17" ht="15" x14ac:dyDescent="0.25">
      <c r="D493" s="1"/>
      <c r="E493" s="1"/>
      <c r="F493" s="38"/>
      <c r="G493" s="1"/>
      <c r="H493" s="1"/>
      <c r="I493" s="1"/>
      <c r="J493" s="53"/>
      <c r="K493" s="1"/>
      <c r="L493" s="1"/>
      <c r="M493" s="1"/>
      <c r="N493" s="1"/>
      <c r="O493" s="76"/>
      <c r="P493" s="44"/>
      <c r="Q493" s="1"/>
    </row>
    <row r="494" spans="4:17" ht="15" x14ac:dyDescent="0.25">
      <c r="D494" s="1"/>
      <c r="E494" s="1"/>
      <c r="F494" s="38"/>
      <c r="G494" s="1"/>
      <c r="H494" s="1"/>
      <c r="I494" s="1"/>
      <c r="J494" s="53"/>
      <c r="K494" s="1"/>
      <c r="L494" s="1"/>
      <c r="M494" s="1"/>
      <c r="N494" s="1"/>
      <c r="O494" s="76"/>
      <c r="P494" s="44"/>
      <c r="Q494" s="1"/>
    </row>
    <row r="495" spans="4:17" ht="15" x14ac:dyDescent="0.25">
      <c r="D495" s="1"/>
      <c r="E495" s="1"/>
      <c r="F495" s="38"/>
      <c r="G495" s="1"/>
      <c r="H495" s="1"/>
      <c r="I495" s="1"/>
      <c r="J495" s="53"/>
      <c r="K495" s="1"/>
      <c r="L495" s="1"/>
      <c r="M495" s="1"/>
      <c r="N495" s="1"/>
      <c r="O495" s="76"/>
      <c r="P495" s="44"/>
      <c r="Q495" s="1"/>
    </row>
    <row r="496" spans="4:17" ht="15" x14ac:dyDescent="0.25">
      <c r="D496" s="1"/>
      <c r="E496" s="1"/>
      <c r="F496" s="38"/>
      <c r="G496" s="1"/>
      <c r="H496" s="1"/>
      <c r="I496" s="1"/>
      <c r="J496" s="53"/>
      <c r="K496" s="1"/>
      <c r="L496" s="1"/>
      <c r="M496" s="1"/>
      <c r="N496" s="1"/>
      <c r="O496" s="76"/>
      <c r="P496" s="44"/>
      <c r="Q496" s="1"/>
    </row>
    <row r="497" spans="4:17" ht="15" x14ac:dyDescent="0.25">
      <c r="D497" s="1"/>
      <c r="E497" s="1"/>
      <c r="F497" s="38"/>
      <c r="G497" s="1"/>
      <c r="H497" s="1"/>
      <c r="I497" s="1"/>
      <c r="J497" s="53"/>
      <c r="K497" s="1"/>
      <c r="L497" s="1"/>
      <c r="M497" s="1"/>
      <c r="N497" s="1"/>
      <c r="O497" s="76"/>
      <c r="P497" s="44"/>
      <c r="Q497" s="1"/>
    </row>
    <row r="498" spans="4:17" ht="15" x14ac:dyDescent="0.25">
      <c r="D498" s="1"/>
      <c r="E498" s="1"/>
      <c r="F498" s="38"/>
      <c r="G498" s="1"/>
      <c r="H498" s="1"/>
      <c r="I498" s="1"/>
      <c r="J498" s="53"/>
      <c r="K498" s="1"/>
      <c r="L498" s="1"/>
      <c r="M498" s="1"/>
      <c r="N498" s="1"/>
      <c r="O498" s="76"/>
      <c r="P498" s="44"/>
      <c r="Q498" s="1"/>
    </row>
    <row r="499" spans="4:17" ht="15" x14ac:dyDescent="0.25">
      <c r="D499" s="1"/>
      <c r="E499" s="1"/>
      <c r="F499" s="38"/>
      <c r="G499" s="1"/>
      <c r="H499" s="1"/>
      <c r="I499" s="1"/>
      <c r="J499" s="53"/>
      <c r="K499" s="1"/>
      <c r="L499" s="1"/>
      <c r="M499" s="1"/>
      <c r="N499" s="1"/>
      <c r="O499" s="76"/>
      <c r="P499" s="44"/>
      <c r="Q499" s="1"/>
    </row>
    <row r="500" spans="4:17" ht="15" x14ac:dyDescent="0.25">
      <c r="D500" s="1"/>
      <c r="E500" s="1"/>
      <c r="F500" s="38"/>
      <c r="G500" s="1"/>
      <c r="H500" s="1"/>
      <c r="I500" s="1"/>
      <c r="J500" s="53"/>
      <c r="K500" s="1"/>
      <c r="L500" s="1"/>
      <c r="M500" s="1"/>
      <c r="N500" s="1"/>
      <c r="O500" s="76"/>
      <c r="P500" s="44"/>
      <c r="Q500" s="1"/>
    </row>
    <row r="501" spans="4:17" ht="15" x14ac:dyDescent="0.25">
      <c r="D501" s="1"/>
      <c r="E501" s="1"/>
      <c r="F501" s="38"/>
      <c r="G501" s="1"/>
      <c r="H501" s="1"/>
      <c r="I501" s="1"/>
      <c r="J501" s="53"/>
      <c r="K501" s="1"/>
      <c r="L501" s="1"/>
      <c r="M501" s="1"/>
      <c r="N501" s="1"/>
      <c r="O501" s="76"/>
      <c r="P501" s="44"/>
      <c r="Q501" s="1"/>
    </row>
    <row r="502" spans="4:17" ht="15" x14ac:dyDescent="0.25">
      <c r="D502" s="1"/>
      <c r="E502" s="1"/>
      <c r="F502" s="38"/>
      <c r="G502" s="1"/>
      <c r="H502" s="1"/>
      <c r="I502" s="1"/>
      <c r="J502" s="53"/>
      <c r="K502" s="1"/>
      <c r="L502" s="1"/>
      <c r="M502" s="1"/>
      <c r="N502" s="1"/>
      <c r="O502" s="76"/>
      <c r="P502" s="44"/>
      <c r="Q502" s="1"/>
    </row>
    <row r="503" spans="4:17" ht="15" x14ac:dyDescent="0.25">
      <c r="D503" s="1"/>
      <c r="E503" s="1"/>
      <c r="F503" s="38"/>
      <c r="G503" s="1"/>
      <c r="H503" s="1"/>
      <c r="I503" s="1"/>
      <c r="J503" s="53"/>
      <c r="K503" s="1"/>
      <c r="L503" s="1"/>
      <c r="M503" s="1"/>
      <c r="N503" s="1"/>
      <c r="O503" s="76"/>
      <c r="P503" s="44"/>
      <c r="Q503" s="1"/>
    </row>
    <row r="504" spans="4:17" ht="15" x14ac:dyDescent="0.25">
      <c r="D504" s="1"/>
      <c r="E504" s="1"/>
      <c r="F504" s="38"/>
      <c r="G504" s="1"/>
      <c r="H504" s="1"/>
      <c r="I504" s="1"/>
      <c r="J504" s="53"/>
      <c r="K504" s="1"/>
      <c r="L504" s="1"/>
      <c r="M504" s="1"/>
      <c r="N504" s="1"/>
      <c r="O504" s="76"/>
      <c r="P504" s="44"/>
      <c r="Q504" s="1"/>
    </row>
    <row r="505" spans="4:17" ht="15" x14ac:dyDescent="0.25">
      <c r="D505" s="1"/>
      <c r="E505" s="1"/>
      <c r="F505" s="38"/>
      <c r="G505" s="1"/>
      <c r="H505" s="1"/>
      <c r="I505" s="1"/>
      <c r="J505" s="53"/>
      <c r="K505" s="1"/>
      <c r="L505" s="1"/>
      <c r="M505" s="1"/>
      <c r="N505" s="1"/>
      <c r="O505" s="76"/>
      <c r="P505" s="44"/>
      <c r="Q505" s="1"/>
    </row>
    <row r="506" spans="4:17" ht="15" x14ac:dyDescent="0.25">
      <c r="D506" s="1"/>
      <c r="E506" s="1"/>
      <c r="F506" s="38"/>
      <c r="G506" s="1"/>
      <c r="H506" s="1"/>
      <c r="I506" s="1"/>
      <c r="J506" s="53"/>
      <c r="K506" s="1"/>
      <c r="L506" s="1"/>
      <c r="M506" s="1"/>
      <c r="N506" s="1"/>
      <c r="O506" s="76"/>
      <c r="P506" s="44"/>
      <c r="Q506" s="1"/>
    </row>
    <row r="507" spans="4:17" ht="15" x14ac:dyDescent="0.25">
      <c r="D507" s="1"/>
      <c r="E507" s="1"/>
      <c r="F507" s="38"/>
      <c r="G507" s="1"/>
      <c r="H507" s="1"/>
      <c r="I507" s="1"/>
      <c r="J507" s="53"/>
      <c r="K507" s="1"/>
      <c r="L507" s="1"/>
      <c r="M507" s="1"/>
      <c r="N507" s="1"/>
      <c r="O507" s="76"/>
      <c r="P507" s="44"/>
      <c r="Q507" s="1"/>
    </row>
    <row r="508" spans="4:17" ht="15" x14ac:dyDescent="0.25">
      <c r="D508" s="1"/>
      <c r="E508" s="1"/>
      <c r="F508" s="38"/>
      <c r="G508" s="1"/>
      <c r="H508" s="1"/>
      <c r="I508" s="1"/>
      <c r="J508" s="53"/>
      <c r="K508" s="1"/>
      <c r="L508" s="1"/>
      <c r="M508" s="1"/>
      <c r="N508" s="1"/>
      <c r="O508" s="76"/>
      <c r="P508" s="44"/>
      <c r="Q508" s="1"/>
    </row>
    <row r="509" spans="4:17" ht="15" x14ac:dyDescent="0.25">
      <c r="D509" s="1"/>
      <c r="E509" s="1"/>
      <c r="F509" s="38"/>
      <c r="G509" s="1"/>
      <c r="H509" s="1"/>
      <c r="I509" s="1"/>
      <c r="J509" s="53"/>
      <c r="K509" s="1"/>
      <c r="L509" s="1"/>
      <c r="M509" s="1"/>
      <c r="N509" s="1"/>
      <c r="O509" s="76"/>
      <c r="P509" s="44"/>
      <c r="Q509" s="1"/>
    </row>
    <row r="510" spans="4:17" ht="15" x14ac:dyDescent="0.25">
      <c r="D510" s="1"/>
      <c r="E510" s="1"/>
      <c r="F510" s="38"/>
      <c r="G510" s="1"/>
      <c r="H510" s="1"/>
      <c r="I510" s="1"/>
      <c r="J510" s="53"/>
      <c r="K510" s="1"/>
      <c r="L510" s="1"/>
      <c r="M510" s="1"/>
      <c r="N510" s="1"/>
      <c r="O510" s="76"/>
      <c r="P510" s="44"/>
      <c r="Q510" s="1"/>
    </row>
    <row r="511" spans="4:17" ht="15" x14ac:dyDescent="0.25">
      <c r="D511" s="1"/>
      <c r="E511" s="1"/>
      <c r="F511" s="38"/>
      <c r="G511" s="1"/>
      <c r="H511" s="1"/>
      <c r="I511" s="1"/>
      <c r="J511" s="53"/>
      <c r="K511" s="1"/>
      <c r="L511" s="1"/>
      <c r="M511" s="1"/>
      <c r="N511" s="1"/>
      <c r="O511" s="76"/>
      <c r="P511" s="44"/>
      <c r="Q511" s="1"/>
    </row>
    <row r="512" spans="4:17" ht="15" x14ac:dyDescent="0.25">
      <c r="D512" s="1"/>
      <c r="E512" s="1"/>
      <c r="F512" s="38"/>
      <c r="G512" s="1"/>
      <c r="H512" s="1"/>
      <c r="I512" s="1"/>
      <c r="J512" s="53"/>
      <c r="K512" s="1"/>
      <c r="L512" s="1"/>
      <c r="M512" s="1"/>
      <c r="N512" s="1"/>
      <c r="O512" s="76"/>
      <c r="P512" s="44"/>
      <c r="Q512" s="1"/>
    </row>
    <row r="513" spans="4:17" ht="15" x14ac:dyDescent="0.25">
      <c r="D513" s="1"/>
      <c r="E513" s="1"/>
      <c r="F513" s="38"/>
      <c r="G513" s="1"/>
      <c r="H513" s="1"/>
      <c r="I513" s="1"/>
      <c r="J513" s="53"/>
      <c r="K513" s="1"/>
      <c r="L513" s="1"/>
      <c r="M513" s="1"/>
      <c r="N513" s="1"/>
      <c r="O513" s="76"/>
      <c r="P513" s="44"/>
      <c r="Q513" s="1"/>
    </row>
    <row r="514" spans="4:17" ht="15" x14ac:dyDescent="0.25">
      <c r="D514" s="1"/>
      <c r="E514" s="1"/>
      <c r="F514" s="38"/>
      <c r="G514" s="1"/>
      <c r="H514" s="1"/>
      <c r="I514" s="1"/>
      <c r="J514" s="53"/>
      <c r="K514" s="1"/>
      <c r="L514" s="1"/>
      <c r="M514" s="1"/>
      <c r="N514" s="1"/>
      <c r="O514" s="76"/>
      <c r="P514" s="44"/>
      <c r="Q514" s="1"/>
    </row>
    <row r="515" spans="4:17" ht="15" x14ac:dyDescent="0.25">
      <c r="D515" s="1"/>
      <c r="E515" s="1"/>
      <c r="F515" s="38"/>
      <c r="G515" s="1"/>
      <c r="H515" s="1"/>
      <c r="I515" s="1"/>
      <c r="J515" s="53"/>
      <c r="K515" s="1"/>
      <c r="L515" s="1"/>
      <c r="M515" s="1"/>
      <c r="N515" s="1"/>
      <c r="O515" s="76"/>
      <c r="P515" s="44"/>
      <c r="Q515" s="1"/>
    </row>
    <row r="516" spans="4:17" ht="15" x14ac:dyDescent="0.25">
      <c r="D516" s="1"/>
      <c r="E516" s="1"/>
      <c r="F516" s="38"/>
      <c r="G516" s="1"/>
      <c r="H516" s="1"/>
      <c r="I516" s="1"/>
      <c r="J516" s="53"/>
      <c r="K516" s="1"/>
      <c r="L516" s="1"/>
      <c r="M516" s="1"/>
      <c r="N516" s="1"/>
      <c r="O516" s="76"/>
      <c r="P516" s="44"/>
      <c r="Q516" s="1"/>
    </row>
    <row r="517" spans="4:17" ht="15" x14ac:dyDescent="0.25">
      <c r="D517" s="1"/>
      <c r="E517" s="1"/>
      <c r="F517" s="38"/>
      <c r="G517" s="1"/>
      <c r="H517" s="1"/>
      <c r="I517" s="1"/>
      <c r="J517" s="53"/>
      <c r="K517" s="1"/>
      <c r="L517" s="1"/>
      <c r="M517" s="1"/>
      <c r="N517" s="1"/>
      <c r="O517" s="76"/>
      <c r="P517" s="44"/>
      <c r="Q517" s="1"/>
    </row>
    <row r="518" spans="4:17" ht="15" x14ac:dyDescent="0.25">
      <c r="D518" s="1"/>
      <c r="E518" s="1"/>
      <c r="F518" s="38"/>
      <c r="G518" s="1"/>
      <c r="H518" s="1"/>
      <c r="I518" s="1"/>
      <c r="J518" s="53"/>
      <c r="K518" s="1"/>
      <c r="L518" s="1"/>
      <c r="M518" s="1"/>
      <c r="N518" s="1"/>
      <c r="O518" s="76"/>
      <c r="P518" s="44"/>
      <c r="Q518" s="1"/>
    </row>
    <row r="519" spans="4:17" ht="15" x14ac:dyDescent="0.25">
      <c r="D519" s="1"/>
      <c r="E519" s="1"/>
      <c r="F519" s="38"/>
      <c r="G519" s="1"/>
      <c r="H519" s="1"/>
      <c r="I519" s="1"/>
      <c r="J519" s="53"/>
      <c r="K519" s="1"/>
      <c r="L519" s="1"/>
      <c r="M519" s="1"/>
      <c r="N519" s="1"/>
      <c r="O519" s="76"/>
      <c r="P519" s="44"/>
      <c r="Q519" s="1"/>
    </row>
    <row r="520" spans="4:17" ht="15" x14ac:dyDescent="0.25">
      <c r="D520" s="1"/>
      <c r="E520" s="1"/>
      <c r="F520" s="38"/>
      <c r="G520" s="1"/>
      <c r="H520" s="1"/>
      <c r="I520" s="1"/>
      <c r="J520" s="53"/>
      <c r="K520" s="1"/>
      <c r="L520" s="1"/>
      <c r="M520" s="1"/>
      <c r="N520" s="1"/>
      <c r="O520" s="76"/>
      <c r="P520" s="44"/>
      <c r="Q520" s="1"/>
    </row>
    <row r="521" spans="4:17" ht="15" x14ac:dyDescent="0.25">
      <c r="D521" s="1"/>
      <c r="E521" s="1"/>
      <c r="F521" s="38"/>
      <c r="G521" s="1"/>
      <c r="H521" s="1"/>
      <c r="I521" s="1"/>
      <c r="J521" s="53"/>
      <c r="K521" s="1"/>
      <c r="L521" s="1"/>
      <c r="M521" s="1"/>
      <c r="N521" s="1"/>
      <c r="O521" s="76"/>
      <c r="P521" s="44"/>
      <c r="Q521" s="1"/>
    </row>
    <row r="522" spans="4:17" ht="15" x14ac:dyDescent="0.25">
      <c r="D522" s="1"/>
      <c r="E522" s="1"/>
      <c r="F522" s="38"/>
      <c r="G522" s="1"/>
      <c r="H522" s="1"/>
      <c r="I522" s="1"/>
      <c r="J522" s="53"/>
      <c r="K522" s="1"/>
      <c r="L522" s="1"/>
      <c r="M522" s="1"/>
      <c r="N522" s="1"/>
      <c r="O522" s="76"/>
      <c r="P522" s="44"/>
      <c r="Q522" s="1"/>
    </row>
    <row r="523" spans="4:17" ht="15" x14ac:dyDescent="0.25">
      <c r="D523" s="1"/>
      <c r="E523" s="1"/>
      <c r="F523" s="38"/>
      <c r="G523" s="1"/>
      <c r="H523" s="1"/>
      <c r="I523" s="1"/>
      <c r="J523" s="53"/>
      <c r="K523" s="1"/>
      <c r="L523" s="1"/>
      <c r="M523" s="1"/>
      <c r="N523" s="1"/>
      <c r="O523" s="76"/>
      <c r="P523" s="44"/>
      <c r="Q523" s="1"/>
    </row>
    <row r="524" spans="4:17" ht="15" x14ac:dyDescent="0.25">
      <c r="D524" s="1"/>
      <c r="E524" s="1"/>
      <c r="F524" s="38"/>
      <c r="G524" s="1"/>
      <c r="H524" s="1"/>
      <c r="I524" s="1"/>
      <c r="J524" s="53"/>
      <c r="K524" s="1"/>
      <c r="L524" s="1"/>
      <c r="M524" s="1"/>
      <c r="N524" s="1"/>
      <c r="O524" s="76"/>
      <c r="P524" s="44"/>
      <c r="Q524" s="1"/>
    </row>
    <row r="525" spans="4:17" ht="15" x14ac:dyDescent="0.25">
      <c r="D525" s="1"/>
      <c r="E525" s="1"/>
      <c r="F525" s="38"/>
      <c r="G525" s="1"/>
      <c r="H525" s="1"/>
      <c r="I525" s="1"/>
      <c r="J525" s="53"/>
      <c r="K525" s="1"/>
      <c r="L525" s="1"/>
      <c r="M525" s="1"/>
      <c r="N525" s="1"/>
      <c r="O525" s="76"/>
      <c r="P525" s="44"/>
      <c r="Q525" s="1"/>
    </row>
    <row r="526" spans="4:17" ht="15" x14ac:dyDescent="0.25">
      <c r="D526" s="1"/>
      <c r="E526" s="1"/>
      <c r="F526" s="38"/>
      <c r="G526" s="1"/>
      <c r="H526" s="1"/>
      <c r="I526" s="1"/>
      <c r="J526" s="53"/>
      <c r="K526" s="1"/>
      <c r="L526" s="1"/>
      <c r="M526" s="1"/>
      <c r="N526" s="1"/>
      <c r="O526" s="76"/>
      <c r="P526" s="44"/>
      <c r="Q526" s="1"/>
    </row>
    <row r="527" spans="4:17" ht="15" x14ac:dyDescent="0.25">
      <c r="D527" s="1"/>
      <c r="E527" s="1"/>
      <c r="F527" s="38"/>
      <c r="G527" s="1"/>
      <c r="H527" s="1"/>
      <c r="I527" s="1"/>
      <c r="J527" s="53"/>
      <c r="K527" s="1"/>
      <c r="L527" s="1"/>
      <c r="M527" s="1"/>
      <c r="N527" s="1"/>
      <c r="O527" s="76"/>
      <c r="P527" s="44"/>
      <c r="Q527" s="1"/>
    </row>
    <row r="528" spans="4:17" ht="15" x14ac:dyDescent="0.25">
      <c r="D528" s="1"/>
      <c r="E528" s="1"/>
      <c r="F528" s="38"/>
      <c r="G528" s="1"/>
      <c r="H528" s="1"/>
      <c r="I528" s="1"/>
      <c r="J528" s="53"/>
      <c r="K528" s="1"/>
      <c r="L528" s="1"/>
      <c r="M528" s="1"/>
      <c r="N528" s="1"/>
      <c r="O528" s="76"/>
      <c r="P528" s="44"/>
      <c r="Q528" s="1"/>
    </row>
    <row r="529" spans="4:17" ht="15" x14ac:dyDescent="0.25">
      <c r="D529" s="1"/>
      <c r="E529" s="1"/>
      <c r="F529" s="38"/>
      <c r="G529" s="1"/>
      <c r="H529" s="1"/>
      <c r="I529" s="1"/>
      <c r="J529" s="53"/>
      <c r="K529" s="1"/>
      <c r="L529" s="1"/>
      <c r="M529" s="1"/>
      <c r="N529" s="1"/>
      <c r="O529" s="76"/>
      <c r="P529" s="44"/>
      <c r="Q529" s="1"/>
    </row>
    <row r="530" spans="4:17" ht="15" x14ac:dyDescent="0.25">
      <c r="D530" s="1"/>
      <c r="E530" s="1"/>
      <c r="F530" s="38"/>
      <c r="G530" s="1"/>
      <c r="H530" s="1"/>
      <c r="I530" s="1"/>
      <c r="J530" s="53"/>
      <c r="K530" s="1"/>
      <c r="L530" s="1"/>
      <c r="M530" s="1"/>
      <c r="N530" s="1"/>
      <c r="O530" s="76"/>
      <c r="P530" s="44"/>
      <c r="Q530" s="1"/>
    </row>
    <row r="531" spans="4:17" ht="15" x14ac:dyDescent="0.25">
      <c r="D531" s="1"/>
      <c r="E531" s="1"/>
      <c r="F531" s="38"/>
      <c r="G531" s="1"/>
      <c r="H531" s="1"/>
      <c r="I531" s="1"/>
      <c r="J531" s="53"/>
      <c r="K531" s="1"/>
      <c r="L531" s="1"/>
      <c r="M531" s="1"/>
      <c r="N531" s="1"/>
      <c r="O531" s="76"/>
      <c r="P531" s="44"/>
      <c r="Q531" s="1"/>
    </row>
    <row r="532" spans="4:17" ht="15" x14ac:dyDescent="0.25">
      <c r="D532" s="1"/>
      <c r="E532" s="1"/>
      <c r="F532" s="38"/>
      <c r="G532" s="1"/>
      <c r="H532" s="1"/>
      <c r="I532" s="1"/>
      <c r="J532" s="53"/>
      <c r="K532" s="1"/>
      <c r="L532" s="1"/>
      <c r="M532" s="1"/>
      <c r="N532" s="1"/>
      <c r="O532" s="76"/>
      <c r="P532" s="44"/>
      <c r="Q532" s="1"/>
    </row>
    <row r="533" spans="4:17" ht="15" x14ac:dyDescent="0.25">
      <c r="D533" s="1"/>
      <c r="E533" s="1"/>
      <c r="F533" s="38"/>
      <c r="G533" s="1"/>
      <c r="H533" s="1"/>
      <c r="I533" s="1"/>
      <c r="J533" s="53"/>
      <c r="K533" s="1"/>
      <c r="L533" s="1"/>
      <c r="M533" s="1"/>
      <c r="N533" s="1"/>
      <c r="O533" s="76"/>
      <c r="P533" s="44"/>
      <c r="Q533" s="1"/>
    </row>
    <row r="534" spans="4:17" ht="15" x14ac:dyDescent="0.25">
      <c r="D534" s="1"/>
      <c r="E534" s="1"/>
      <c r="F534" s="38"/>
      <c r="G534" s="1"/>
      <c r="H534" s="1"/>
      <c r="I534" s="1"/>
      <c r="J534" s="53"/>
      <c r="K534" s="1"/>
      <c r="L534" s="1"/>
      <c r="M534" s="1"/>
      <c r="N534" s="1"/>
      <c r="O534" s="76"/>
      <c r="P534" s="44"/>
      <c r="Q534" s="1"/>
    </row>
    <row r="535" spans="4:17" ht="15" x14ac:dyDescent="0.25">
      <c r="D535" s="1"/>
      <c r="E535" s="1"/>
      <c r="F535" s="38"/>
      <c r="G535" s="1"/>
      <c r="H535" s="1"/>
      <c r="I535" s="1"/>
      <c r="J535" s="53"/>
      <c r="K535" s="1"/>
      <c r="L535" s="1"/>
      <c r="M535" s="1"/>
      <c r="N535" s="1"/>
      <c r="O535" s="76"/>
      <c r="P535" s="44"/>
      <c r="Q535" s="1"/>
    </row>
    <row r="536" spans="4:17" ht="15" x14ac:dyDescent="0.25">
      <c r="D536" s="1"/>
      <c r="E536" s="1"/>
      <c r="F536" s="38"/>
      <c r="G536" s="1"/>
      <c r="H536" s="1"/>
      <c r="I536" s="1"/>
      <c r="J536" s="53"/>
      <c r="K536" s="1"/>
      <c r="L536" s="1"/>
      <c r="M536" s="1"/>
      <c r="N536" s="1"/>
      <c r="O536" s="76"/>
      <c r="P536" s="44"/>
      <c r="Q536" s="1"/>
    </row>
    <row r="537" spans="4:17" ht="15" x14ac:dyDescent="0.25">
      <c r="D537" s="1"/>
      <c r="E537" s="1"/>
      <c r="F537" s="38"/>
      <c r="G537" s="1"/>
      <c r="H537" s="1"/>
      <c r="I537" s="1"/>
      <c r="J537" s="53"/>
      <c r="K537" s="1"/>
      <c r="L537" s="1"/>
      <c r="M537" s="1"/>
      <c r="N537" s="1"/>
      <c r="O537" s="76"/>
      <c r="P537" s="44"/>
      <c r="Q537" s="1"/>
    </row>
    <row r="538" spans="4:17" ht="15" x14ac:dyDescent="0.25">
      <c r="D538" s="1"/>
      <c r="E538" s="1"/>
      <c r="F538" s="38"/>
      <c r="G538" s="1"/>
      <c r="H538" s="1"/>
      <c r="I538" s="1"/>
      <c r="J538" s="53"/>
      <c r="K538" s="1"/>
      <c r="L538" s="1"/>
      <c r="M538" s="1"/>
      <c r="N538" s="1"/>
      <c r="O538" s="76"/>
      <c r="P538" s="44"/>
      <c r="Q538" s="1"/>
    </row>
    <row r="539" spans="4:17" ht="15" x14ac:dyDescent="0.25">
      <c r="D539" s="1"/>
      <c r="E539" s="1"/>
      <c r="F539" s="38"/>
      <c r="G539" s="1"/>
      <c r="H539" s="1"/>
      <c r="I539" s="1"/>
      <c r="J539" s="53"/>
      <c r="K539" s="1"/>
      <c r="L539" s="1"/>
      <c r="M539" s="1"/>
      <c r="N539" s="1"/>
      <c r="O539" s="76"/>
      <c r="P539" s="44"/>
      <c r="Q539" s="1"/>
    </row>
    <row r="540" spans="4:17" ht="15" x14ac:dyDescent="0.25">
      <c r="D540" s="1"/>
      <c r="E540" s="1"/>
      <c r="F540" s="38"/>
      <c r="G540" s="1"/>
      <c r="H540" s="1"/>
      <c r="I540" s="1"/>
      <c r="J540" s="53"/>
      <c r="K540" s="1"/>
      <c r="L540" s="1"/>
      <c r="M540" s="1"/>
      <c r="N540" s="1"/>
      <c r="O540" s="76"/>
      <c r="P540" s="44"/>
      <c r="Q540" s="1"/>
    </row>
    <row r="541" spans="4:17" ht="15" x14ac:dyDescent="0.25">
      <c r="D541" s="1"/>
      <c r="E541" s="1"/>
      <c r="F541" s="38"/>
      <c r="G541" s="1"/>
      <c r="H541" s="1"/>
      <c r="I541" s="1"/>
      <c r="J541" s="53"/>
      <c r="K541" s="1"/>
      <c r="L541" s="1"/>
      <c r="M541" s="1"/>
      <c r="N541" s="1"/>
      <c r="O541" s="76"/>
      <c r="P541" s="44"/>
      <c r="Q541" s="1"/>
    </row>
    <row r="542" spans="4:17" ht="15" x14ac:dyDescent="0.25">
      <c r="D542" s="1"/>
      <c r="E542" s="1"/>
      <c r="F542" s="38"/>
      <c r="G542" s="1"/>
      <c r="H542" s="1"/>
      <c r="I542" s="1"/>
      <c r="J542" s="53"/>
      <c r="K542" s="1"/>
      <c r="L542" s="1"/>
      <c r="M542" s="1"/>
      <c r="N542" s="1"/>
      <c r="O542" s="76"/>
      <c r="P542" s="44"/>
      <c r="Q542" s="1"/>
    </row>
    <row r="543" spans="4:17" ht="15" x14ac:dyDescent="0.25">
      <c r="D543" s="1"/>
      <c r="E543" s="1"/>
      <c r="F543" s="38"/>
      <c r="G543" s="1"/>
      <c r="H543" s="1"/>
      <c r="I543" s="1"/>
      <c r="J543" s="53"/>
      <c r="K543" s="1"/>
      <c r="L543" s="1"/>
      <c r="M543" s="1"/>
      <c r="N543" s="1"/>
      <c r="O543" s="76"/>
      <c r="P543" s="44"/>
      <c r="Q543" s="1"/>
    </row>
    <row r="544" spans="4:17" ht="15" x14ac:dyDescent="0.25">
      <c r="D544" s="1"/>
      <c r="E544" s="1"/>
      <c r="F544" s="38"/>
      <c r="G544" s="1"/>
      <c r="H544" s="1"/>
      <c r="I544" s="1"/>
      <c r="J544" s="53"/>
      <c r="K544" s="1"/>
      <c r="L544" s="1"/>
      <c r="M544" s="1"/>
      <c r="N544" s="1"/>
      <c r="O544" s="76"/>
      <c r="P544" s="44"/>
      <c r="Q544" s="1"/>
    </row>
    <row r="545" spans="4:17" ht="15" x14ac:dyDescent="0.25">
      <c r="D545" s="1"/>
      <c r="E545" s="1"/>
      <c r="F545" s="38"/>
      <c r="G545" s="1"/>
      <c r="H545" s="1"/>
      <c r="I545" s="1"/>
      <c r="J545" s="53"/>
      <c r="K545" s="1"/>
      <c r="L545" s="1"/>
      <c r="M545" s="1"/>
      <c r="N545" s="1"/>
      <c r="O545" s="76"/>
      <c r="P545" s="44"/>
      <c r="Q545" s="1"/>
    </row>
    <row r="546" spans="4:17" ht="15" x14ac:dyDescent="0.25">
      <c r="D546" s="1"/>
      <c r="E546" s="1"/>
      <c r="F546" s="38"/>
      <c r="G546" s="1"/>
      <c r="H546" s="1"/>
      <c r="I546" s="1"/>
      <c r="J546" s="53"/>
      <c r="K546" s="1"/>
      <c r="L546" s="1"/>
      <c r="M546" s="1"/>
      <c r="N546" s="1"/>
      <c r="O546" s="76"/>
      <c r="P546" s="44"/>
      <c r="Q546" s="1"/>
    </row>
    <row r="547" spans="4:17" ht="15" x14ac:dyDescent="0.25">
      <c r="D547" s="1"/>
      <c r="E547" s="1"/>
      <c r="F547" s="38"/>
      <c r="G547" s="1"/>
      <c r="H547" s="1"/>
      <c r="I547" s="1"/>
      <c r="J547" s="53"/>
      <c r="K547" s="1"/>
      <c r="L547" s="1"/>
      <c r="M547" s="1"/>
      <c r="N547" s="1"/>
      <c r="O547" s="76"/>
      <c r="P547" s="44"/>
      <c r="Q547" s="1"/>
    </row>
    <row r="548" spans="4:17" ht="15" x14ac:dyDescent="0.25">
      <c r="D548" s="1"/>
      <c r="E548" s="1"/>
      <c r="F548" s="38"/>
      <c r="G548" s="1"/>
      <c r="H548" s="1"/>
      <c r="I548" s="1"/>
      <c r="J548" s="53"/>
      <c r="K548" s="1"/>
      <c r="L548" s="1"/>
      <c r="M548" s="1"/>
      <c r="N548" s="1"/>
      <c r="O548" s="76"/>
      <c r="P548" s="44"/>
      <c r="Q548" s="1"/>
    </row>
    <row r="549" spans="4:17" ht="15" x14ac:dyDescent="0.25">
      <c r="D549" s="1"/>
      <c r="E549" s="1"/>
      <c r="F549" s="38"/>
      <c r="G549" s="1"/>
      <c r="H549" s="1"/>
      <c r="I549" s="1"/>
      <c r="J549" s="53"/>
      <c r="K549" s="1"/>
      <c r="L549" s="1"/>
      <c r="M549" s="1"/>
      <c r="N549" s="1"/>
      <c r="O549" s="76"/>
      <c r="P549" s="44"/>
      <c r="Q549" s="1"/>
    </row>
    <row r="550" spans="4:17" ht="15" x14ac:dyDescent="0.25">
      <c r="D550" s="1"/>
      <c r="E550" s="1"/>
      <c r="F550" s="38"/>
      <c r="G550" s="1"/>
      <c r="H550" s="1"/>
      <c r="I550" s="1"/>
      <c r="J550" s="53"/>
      <c r="K550" s="1"/>
      <c r="L550" s="1"/>
      <c r="M550" s="1"/>
      <c r="N550" s="1"/>
      <c r="O550" s="76"/>
      <c r="P550" s="44"/>
      <c r="Q550" s="1"/>
    </row>
    <row r="551" spans="4:17" ht="15" x14ac:dyDescent="0.25">
      <c r="D551" s="1"/>
      <c r="E551" s="1"/>
      <c r="F551" s="38"/>
      <c r="G551" s="1"/>
      <c r="H551" s="1"/>
      <c r="I551" s="1"/>
      <c r="J551" s="53"/>
      <c r="K551" s="1"/>
      <c r="L551" s="1"/>
      <c r="M551" s="1"/>
      <c r="N551" s="1"/>
      <c r="O551" s="76"/>
      <c r="P551" s="44"/>
      <c r="Q551" s="1"/>
    </row>
    <row r="552" spans="4:17" ht="15" x14ac:dyDescent="0.25">
      <c r="D552" s="1"/>
      <c r="E552" s="1"/>
      <c r="F552" s="38"/>
      <c r="G552" s="1"/>
      <c r="H552" s="1"/>
      <c r="I552" s="1"/>
      <c r="J552" s="53"/>
      <c r="K552" s="1"/>
      <c r="L552" s="1"/>
      <c r="M552" s="1"/>
      <c r="N552" s="1"/>
      <c r="O552" s="76"/>
      <c r="P552" s="44"/>
      <c r="Q552" s="1"/>
    </row>
    <row r="553" spans="4:17" ht="15" x14ac:dyDescent="0.25">
      <c r="D553" s="1"/>
      <c r="E553" s="1"/>
      <c r="F553" s="38"/>
      <c r="G553" s="1"/>
      <c r="H553" s="1"/>
      <c r="I553" s="1"/>
      <c r="J553" s="53"/>
      <c r="K553" s="1"/>
      <c r="L553" s="1"/>
      <c r="M553" s="1"/>
      <c r="N553" s="1"/>
      <c r="O553" s="76"/>
      <c r="P553" s="44"/>
      <c r="Q553" s="1"/>
    </row>
    <row r="554" spans="4:17" ht="15" x14ac:dyDescent="0.25">
      <c r="D554" s="1"/>
      <c r="E554" s="1"/>
      <c r="F554" s="38"/>
      <c r="G554" s="1"/>
      <c r="H554" s="1"/>
      <c r="I554" s="1"/>
      <c r="J554" s="53"/>
      <c r="K554" s="1"/>
      <c r="L554" s="1"/>
      <c r="M554" s="1"/>
      <c r="N554" s="1"/>
      <c r="O554" s="76"/>
      <c r="P554" s="44"/>
      <c r="Q554" s="1"/>
    </row>
    <row r="555" spans="4:17" ht="15" x14ac:dyDescent="0.25">
      <c r="D555" s="1"/>
      <c r="E555" s="1"/>
      <c r="F555" s="38"/>
      <c r="G555" s="1"/>
      <c r="H555" s="1"/>
      <c r="I555" s="1"/>
      <c r="J555" s="53"/>
      <c r="K555" s="1"/>
      <c r="L555" s="1"/>
      <c r="M555" s="1"/>
      <c r="N555" s="1"/>
      <c r="O555" s="76"/>
      <c r="P555" s="44"/>
      <c r="Q555" s="1"/>
    </row>
    <row r="556" spans="4:17" ht="15" x14ac:dyDescent="0.25">
      <c r="D556" s="1"/>
      <c r="E556" s="1"/>
      <c r="F556" s="38"/>
      <c r="G556" s="1"/>
      <c r="H556" s="1"/>
      <c r="I556" s="1"/>
      <c r="J556" s="53"/>
      <c r="K556" s="1"/>
      <c r="L556" s="1"/>
      <c r="M556" s="1"/>
      <c r="N556" s="1"/>
      <c r="O556" s="76"/>
      <c r="P556" s="44"/>
      <c r="Q556" s="1"/>
    </row>
    <row r="557" spans="4:17" ht="15" x14ac:dyDescent="0.25">
      <c r="D557" s="1"/>
      <c r="E557" s="1"/>
      <c r="F557" s="38"/>
      <c r="G557" s="1"/>
      <c r="H557" s="1"/>
      <c r="I557" s="1"/>
      <c r="J557" s="53"/>
      <c r="K557" s="1"/>
      <c r="L557" s="1"/>
      <c r="M557" s="1"/>
      <c r="N557" s="1"/>
      <c r="O557" s="76"/>
      <c r="P557" s="44"/>
      <c r="Q557" s="1"/>
    </row>
    <row r="558" spans="4:17" ht="15" x14ac:dyDescent="0.25">
      <c r="D558" s="1"/>
      <c r="E558" s="1"/>
      <c r="F558" s="38"/>
      <c r="G558" s="1"/>
      <c r="H558" s="1"/>
      <c r="I558" s="1"/>
      <c r="J558" s="53"/>
      <c r="K558" s="1"/>
      <c r="L558" s="1"/>
      <c r="M558" s="1"/>
      <c r="N558" s="1"/>
      <c r="O558" s="76"/>
      <c r="P558" s="44"/>
      <c r="Q558" s="1"/>
    </row>
    <row r="559" spans="4:17" ht="15" x14ac:dyDescent="0.25">
      <c r="D559" s="1"/>
      <c r="E559" s="1"/>
      <c r="F559" s="38"/>
      <c r="G559" s="1"/>
      <c r="H559" s="1"/>
      <c r="I559" s="1"/>
      <c r="J559" s="53"/>
      <c r="K559" s="1"/>
      <c r="L559" s="1"/>
      <c r="M559" s="1"/>
      <c r="N559" s="1"/>
      <c r="O559" s="76"/>
      <c r="P559" s="44"/>
      <c r="Q559" s="1"/>
    </row>
    <row r="560" spans="4:17" ht="15" x14ac:dyDescent="0.25">
      <c r="D560" s="1"/>
      <c r="E560" s="1"/>
      <c r="F560" s="38"/>
      <c r="G560" s="1"/>
      <c r="H560" s="1"/>
      <c r="I560" s="1"/>
      <c r="J560" s="53"/>
      <c r="K560" s="1"/>
      <c r="L560" s="1"/>
      <c r="M560" s="1"/>
      <c r="N560" s="1"/>
      <c r="O560" s="76"/>
      <c r="P560" s="44"/>
      <c r="Q560" s="1"/>
    </row>
    <row r="561" spans="4:17" ht="15" x14ac:dyDescent="0.25">
      <c r="D561" s="1"/>
      <c r="E561" s="1"/>
      <c r="F561" s="38"/>
      <c r="G561" s="1"/>
      <c r="H561" s="1"/>
      <c r="I561" s="1"/>
      <c r="J561" s="53"/>
      <c r="K561" s="1"/>
      <c r="L561" s="1"/>
      <c r="M561" s="1"/>
      <c r="N561" s="1"/>
      <c r="O561" s="76"/>
      <c r="P561" s="44"/>
      <c r="Q561" s="1"/>
    </row>
    <row r="562" spans="4:17" ht="15" x14ac:dyDescent="0.25">
      <c r="D562" s="1"/>
      <c r="E562" s="1"/>
      <c r="F562" s="38"/>
      <c r="G562" s="1"/>
      <c r="H562" s="1"/>
      <c r="I562" s="1"/>
      <c r="J562" s="53"/>
      <c r="K562" s="1"/>
      <c r="L562" s="1"/>
      <c r="M562" s="1"/>
      <c r="N562" s="1"/>
      <c r="O562" s="76"/>
      <c r="P562" s="44"/>
      <c r="Q562" s="1"/>
    </row>
    <row r="563" spans="4:17" ht="15" x14ac:dyDescent="0.25">
      <c r="D563" s="1"/>
      <c r="E563" s="1"/>
      <c r="F563" s="38"/>
      <c r="G563" s="1"/>
      <c r="H563" s="1"/>
      <c r="I563" s="1"/>
      <c r="J563" s="53"/>
      <c r="K563" s="1"/>
      <c r="L563" s="1"/>
      <c r="M563" s="1"/>
      <c r="N563" s="1"/>
      <c r="O563" s="76"/>
      <c r="P563" s="44"/>
      <c r="Q563" s="1"/>
    </row>
    <row r="564" spans="4:17" ht="15" x14ac:dyDescent="0.25">
      <c r="D564" s="1"/>
      <c r="E564" s="1"/>
      <c r="F564" s="38"/>
      <c r="G564" s="1"/>
      <c r="H564" s="1"/>
      <c r="I564" s="1"/>
      <c r="J564" s="53"/>
      <c r="K564" s="1"/>
      <c r="L564" s="1"/>
      <c r="M564" s="1"/>
      <c r="N564" s="1"/>
      <c r="O564" s="76"/>
      <c r="P564" s="44"/>
      <c r="Q564" s="1"/>
    </row>
    <row r="565" spans="4:17" ht="15" x14ac:dyDescent="0.25">
      <c r="D565" s="1"/>
      <c r="E565" s="1"/>
      <c r="F565" s="38"/>
      <c r="G565" s="1"/>
      <c r="H565" s="1"/>
      <c r="I565" s="1"/>
      <c r="J565" s="53"/>
      <c r="K565" s="1"/>
      <c r="L565" s="1"/>
      <c r="M565" s="1"/>
      <c r="N565" s="1"/>
      <c r="O565" s="76"/>
      <c r="P565" s="44"/>
      <c r="Q565" s="1"/>
    </row>
    <row r="566" spans="4:17" ht="15" x14ac:dyDescent="0.25">
      <c r="D566" s="1"/>
      <c r="E566" s="1"/>
      <c r="F566" s="38"/>
      <c r="G566" s="1"/>
      <c r="H566" s="1"/>
      <c r="I566" s="1"/>
      <c r="J566" s="53"/>
      <c r="K566" s="1"/>
      <c r="L566" s="1"/>
      <c r="M566" s="1"/>
      <c r="N566" s="1"/>
      <c r="O566" s="76"/>
      <c r="P566" s="44"/>
      <c r="Q566" s="1"/>
    </row>
    <row r="567" spans="4:17" ht="15" x14ac:dyDescent="0.25">
      <c r="D567" s="1"/>
      <c r="E567" s="1"/>
      <c r="F567" s="38"/>
      <c r="G567" s="1"/>
      <c r="H567" s="1"/>
      <c r="I567" s="1"/>
      <c r="J567" s="53"/>
      <c r="K567" s="1"/>
      <c r="L567" s="1"/>
      <c r="M567" s="1"/>
      <c r="N567" s="1"/>
      <c r="O567" s="76"/>
      <c r="P567" s="44"/>
      <c r="Q567" s="1"/>
    </row>
    <row r="568" spans="4:17" ht="15" x14ac:dyDescent="0.25">
      <c r="D568" s="1"/>
      <c r="E568" s="1"/>
      <c r="F568" s="38"/>
      <c r="G568" s="1"/>
      <c r="H568" s="1"/>
      <c r="I568" s="1"/>
      <c r="J568" s="53"/>
      <c r="K568" s="1"/>
      <c r="L568" s="1"/>
      <c r="M568" s="1"/>
      <c r="N568" s="1"/>
      <c r="O568" s="76"/>
      <c r="P568" s="44"/>
      <c r="Q568" s="1"/>
    </row>
    <row r="569" spans="4:17" ht="15" x14ac:dyDescent="0.25">
      <c r="D569" s="1"/>
      <c r="E569" s="1"/>
      <c r="F569" s="38"/>
      <c r="G569" s="1"/>
      <c r="H569" s="1"/>
      <c r="I569" s="1"/>
      <c r="J569" s="53"/>
      <c r="K569" s="1"/>
      <c r="L569" s="1"/>
      <c r="M569" s="1"/>
      <c r="N569" s="1"/>
      <c r="O569" s="76"/>
      <c r="P569" s="44"/>
      <c r="Q569" s="1"/>
    </row>
    <row r="570" spans="4:17" ht="15" x14ac:dyDescent="0.25">
      <c r="D570" s="1"/>
      <c r="E570" s="1"/>
      <c r="F570" s="38"/>
      <c r="G570" s="1"/>
      <c r="H570" s="1"/>
      <c r="I570" s="1"/>
      <c r="J570" s="53"/>
      <c r="K570" s="1"/>
      <c r="L570" s="1"/>
      <c r="M570" s="1"/>
      <c r="N570" s="1"/>
      <c r="O570" s="76"/>
      <c r="P570" s="44"/>
      <c r="Q570" s="1"/>
    </row>
    <row r="571" spans="4:17" ht="15" x14ac:dyDescent="0.25">
      <c r="D571" s="1"/>
      <c r="E571" s="1"/>
      <c r="F571" s="38"/>
      <c r="G571" s="1"/>
      <c r="H571" s="1"/>
      <c r="I571" s="1"/>
      <c r="J571" s="53"/>
      <c r="K571" s="1"/>
      <c r="L571" s="1"/>
      <c r="M571" s="1"/>
      <c r="N571" s="1"/>
      <c r="O571" s="76"/>
      <c r="P571" s="44"/>
      <c r="Q571" s="1"/>
    </row>
    <row r="572" spans="4:17" ht="15" x14ac:dyDescent="0.25">
      <c r="D572" s="1"/>
      <c r="E572" s="1"/>
      <c r="F572" s="38"/>
      <c r="G572" s="1"/>
      <c r="H572" s="1"/>
      <c r="I572" s="1"/>
      <c r="J572" s="53"/>
      <c r="K572" s="1"/>
      <c r="L572" s="1"/>
      <c r="M572" s="1"/>
      <c r="N572" s="1"/>
      <c r="O572" s="76"/>
      <c r="P572" s="44"/>
      <c r="Q572" s="1"/>
    </row>
    <row r="573" spans="4:17" ht="15" x14ac:dyDescent="0.25">
      <c r="D573" s="1"/>
      <c r="E573" s="1"/>
      <c r="F573" s="38"/>
      <c r="G573" s="1"/>
      <c r="H573" s="1"/>
      <c r="I573" s="1"/>
      <c r="J573" s="53"/>
      <c r="K573" s="1"/>
      <c r="L573" s="1"/>
      <c r="M573" s="1"/>
      <c r="N573" s="1"/>
      <c r="O573" s="76"/>
      <c r="P573" s="44"/>
      <c r="Q573" s="1"/>
    </row>
    <row r="574" spans="4:17" ht="15" x14ac:dyDescent="0.25">
      <c r="D574" s="1"/>
      <c r="E574" s="1"/>
      <c r="F574" s="38"/>
      <c r="G574" s="1"/>
      <c r="H574" s="1"/>
      <c r="I574" s="1"/>
      <c r="J574" s="53"/>
      <c r="K574" s="1"/>
      <c r="L574" s="1"/>
      <c r="M574" s="1"/>
      <c r="N574" s="1"/>
      <c r="O574" s="76"/>
      <c r="P574" s="44"/>
      <c r="Q574" s="1"/>
    </row>
    <row r="575" spans="4:17" ht="15" x14ac:dyDescent="0.25">
      <c r="D575" s="1"/>
      <c r="E575" s="1"/>
      <c r="F575" s="38"/>
      <c r="G575" s="1"/>
      <c r="H575" s="1"/>
      <c r="I575" s="1"/>
      <c r="J575" s="53"/>
      <c r="K575" s="1"/>
      <c r="L575" s="1"/>
      <c r="M575" s="1"/>
      <c r="N575" s="1"/>
      <c r="O575" s="76"/>
      <c r="P575" s="44"/>
      <c r="Q575" s="1"/>
    </row>
    <row r="576" spans="4:17" ht="15" x14ac:dyDescent="0.25">
      <c r="D576" s="1"/>
      <c r="E576" s="1"/>
      <c r="F576" s="38"/>
      <c r="G576" s="1"/>
      <c r="H576" s="1"/>
      <c r="I576" s="1"/>
      <c r="J576" s="53"/>
      <c r="K576" s="1"/>
      <c r="L576" s="1"/>
      <c r="M576" s="1"/>
      <c r="N576" s="1"/>
      <c r="O576" s="76"/>
      <c r="P576" s="44"/>
      <c r="Q576" s="1"/>
    </row>
    <row r="577" spans="4:17" ht="15" x14ac:dyDescent="0.25">
      <c r="D577" s="1"/>
      <c r="E577" s="1"/>
      <c r="F577" s="38"/>
      <c r="G577" s="1"/>
      <c r="H577" s="1"/>
      <c r="I577" s="1"/>
      <c r="J577" s="53"/>
      <c r="K577" s="1"/>
      <c r="L577" s="1"/>
      <c r="M577" s="1"/>
      <c r="N577" s="1"/>
      <c r="O577" s="76"/>
      <c r="P577" s="44"/>
      <c r="Q577" s="1"/>
    </row>
    <row r="578" spans="4:17" ht="15" x14ac:dyDescent="0.25">
      <c r="D578" s="1"/>
      <c r="E578" s="1"/>
      <c r="F578" s="38"/>
      <c r="G578" s="1"/>
      <c r="H578" s="1"/>
      <c r="I578" s="1"/>
      <c r="J578" s="53"/>
      <c r="K578" s="1"/>
      <c r="L578" s="1"/>
      <c r="M578" s="1"/>
      <c r="N578" s="1"/>
      <c r="O578" s="76"/>
      <c r="P578" s="44"/>
      <c r="Q578" s="1"/>
    </row>
    <row r="579" spans="4:17" ht="15" x14ac:dyDescent="0.25">
      <c r="D579" s="1"/>
      <c r="E579" s="1"/>
      <c r="F579" s="38"/>
      <c r="G579" s="1"/>
      <c r="H579" s="1"/>
      <c r="I579" s="1"/>
      <c r="J579" s="53"/>
      <c r="K579" s="1"/>
      <c r="L579" s="1"/>
      <c r="M579" s="1"/>
      <c r="N579" s="1"/>
      <c r="O579" s="76"/>
      <c r="P579" s="44"/>
      <c r="Q579" s="1"/>
    </row>
    <row r="580" spans="4:17" ht="15" x14ac:dyDescent="0.25">
      <c r="D580" s="1"/>
      <c r="E580" s="1"/>
      <c r="F580" s="38"/>
      <c r="G580" s="1"/>
      <c r="H580" s="1"/>
      <c r="I580" s="1"/>
      <c r="J580" s="53"/>
      <c r="K580" s="1"/>
      <c r="L580" s="1"/>
      <c r="M580" s="1"/>
      <c r="N580" s="1"/>
      <c r="O580" s="76"/>
      <c r="P580" s="44"/>
      <c r="Q580" s="1"/>
    </row>
    <row r="581" spans="4:17" ht="15" x14ac:dyDescent="0.25">
      <c r="D581" s="1"/>
      <c r="E581" s="1"/>
      <c r="F581" s="38"/>
      <c r="G581" s="1"/>
      <c r="H581" s="1"/>
      <c r="I581" s="1"/>
      <c r="J581" s="53"/>
      <c r="K581" s="1"/>
      <c r="L581" s="1"/>
      <c r="M581" s="1"/>
      <c r="N581" s="1"/>
      <c r="O581" s="76"/>
      <c r="P581" s="44"/>
      <c r="Q581" s="1"/>
    </row>
    <row r="582" spans="4:17" ht="15" x14ac:dyDescent="0.25">
      <c r="D582" s="1"/>
      <c r="E582" s="1"/>
      <c r="F582" s="38"/>
      <c r="G582" s="1"/>
      <c r="H582" s="1"/>
      <c r="I582" s="1"/>
      <c r="J582" s="53"/>
      <c r="K582" s="1"/>
      <c r="L582" s="1"/>
      <c r="M582" s="1"/>
      <c r="N582" s="1"/>
      <c r="O582" s="76"/>
      <c r="P582" s="44"/>
      <c r="Q582" s="1"/>
    </row>
    <row r="583" spans="4:17" ht="15" x14ac:dyDescent="0.25">
      <c r="D583" s="1"/>
      <c r="E583" s="1"/>
      <c r="F583" s="38"/>
      <c r="G583" s="1"/>
      <c r="H583" s="1"/>
      <c r="I583" s="1"/>
      <c r="J583" s="53"/>
      <c r="K583" s="1"/>
      <c r="L583" s="1"/>
      <c r="M583" s="1"/>
      <c r="N583" s="1"/>
      <c r="O583" s="76"/>
      <c r="P583" s="44"/>
      <c r="Q583" s="1"/>
    </row>
    <row r="584" spans="4:17" ht="15" x14ac:dyDescent="0.25">
      <c r="D584" s="1"/>
      <c r="E584" s="1"/>
      <c r="F584" s="38"/>
      <c r="G584" s="1"/>
      <c r="H584" s="1"/>
      <c r="I584" s="1"/>
      <c r="J584" s="53"/>
      <c r="K584" s="1"/>
      <c r="L584" s="1"/>
      <c r="M584" s="1"/>
      <c r="N584" s="1"/>
      <c r="O584" s="76"/>
      <c r="P584" s="44"/>
      <c r="Q584" s="1"/>
    </row>
    <row r="585" spans="4:17" ht="15" x14ac:dyDescent="0.25">
      <c r="D585" s="1"/>
      <c r="E585" s="1"/>
      <c r="F585" s="38"/>
      <c r="G585" s="1"/>
      <c r="H585" s="1"/>
      <c r="I585" s="1"/>
      <c r="J585" s="53"/>
      <c r="K585" s="1"/>
      <c r="L585" s="1"/>
      <c r="M585" s="1"/>
      <c r="N585" s="1"/>
      <c r="O585" s="76"/>
      <c r="P585" s="44"/>
      <c r="Q585" s="1"/>
    </row>
    <row r="586" spans="4:17" ht="15" x14ac:dyDescent="0.25">
      <c r="D586" s="1"/>
      <c r="E586" s="1"/>
      <c r="F586" s="38"/>
      <c r="G586" s="1"/>
      <c r="H586" s="1"/>
      <c r="I586" s="1"/>
      <c r="J586" s="53"/>
      <c r="K586" s="1"/>
      <c r="L586" s="1"/>
      <c r="M586" s="1"/>
      <c r="N586" s="1"/>
      <c r="O586" s="76"/>
      <c r="P586" s="44"/>
      <c r="Q586" s="1"/>
    </row>
    <row r="587" spans="4:17" ht="15" x14ac:dyDescent="0.25">
      <c r="D587" s="1"/>
      <c r="E587" s="1"/>
      <c r="F587" s="38"/>
      <c r="G587" s="1"/>
      <c r="H587" s="1"/>
      <c r="I587" s="1"/>
      <c r="J587" s="53"/>
      <c r="K587" s="1"/>
      <c r="L587" s="1"/>
      <c r="M587" s="1"/>
      <c r="N587" s="1"/>
      <c r="O587" s="76"/>
      <c r="P587" s="44"/>
      <c r="Q587" s="1"/>
    </row>
    <row r="588" spans="4:17" ht="15" x14ac:dyDescent="0.25">
      <c r="D588" s="1"/>
      <c r="E588" s="1"/>
      <c r="F588" s="38"/>
      <c r="G588" s="1"/>
      <c r="H588" s="1"/>
      <c r="I588" s="1"/>
      <c r="J588" s="53"/>
      <c r="K588" s="1"/>
      <c r="L588" s="1"/>
      <c r="M588" s="1"/>
      <c r="N588" s="1"/>
      <c r="O588" s="76"/>
      <c r="P588" s="44"/>
      <c r="Q588" s="1"/>
    </row>
    <row r="589" spans="4:17" ht="15" x14ac:dyDescent="0.25">
      <c r="D589" s="1"/>
      <c r="E589" s="1"/>
      <c r="F589" s="38"/>
      <c r="G589" s="1"/>
      <c r="H589" s="1"/>
      <c r="I589" s="1"/>
      <c r="J589" s="53"/>
      <c r="K589" s="1"/>
      <c r="L589" s="1"/>
      <c r="M589" s="1"/>
      <c r="N589" s="1"/>
      <c r="O589" s="76"/>
      <c r="P589" s="44"/>
      <c r="Q589" s="1"/>
    </row>
    <row r="590" spans="4:17" ht="15" x14ac:dyDescent="0.25">
      <c r="D590" s="1"/>
      <c r="E590" s="1"/>
      <c r="F590" s="38"/>
      <c r="G590" s="1"/>
      <c r="H590" s="1"/>
      <c r="I590" s="1"/>
      <c r="J590" s="53"/>
      <c r="K590" s="1"/>
      <c r="L590" s="1"/>
      <c r="M590" s="1"/>
      <c r="N590" s="1"/>
      <c r="O590" s="76"/>
      <c r="P590" s="44"/>
      <c r="Q590" s="1"/>
    </row>
    <row r="591" spans="4:17" ht="15" x14ac:dyDescent="0.25">
      <c r="D591" s="1"/>
      <c r="E591" s="1"/>
      <c r="F591" s="38"/>
      <c r="G591" s="1"/>
      <c r="H591" s="1"/>
      <c r="I591" s="1"/>
      <c r="J591" s="53"/>
      <c r="K591" s="1"/>
      <c r="L591" s="1"/>
      <c r="M591" s="1"/>
      <c r="N591" s="1"/>
      <c r="O591" s="76"/>
      <c r="P591" s="44"/>
      <c r="Q591" s="1"/>
    </row>
    <row r="592" spans="4:17" ht="15" x14ac:dyDescent="0.25">
      <c r="D592" s="1"/>
      <c r="E592" s="1"/>
      <c r="F592" s="38"/>
      <c r="G592" s="1"/>
      <c r="H592" s="1"/>
      <c r="I592" s="1"/>
      <c r="J592" s="53"/>
      <c r="K592" s="1"/>
      <c r="L592" s="1"/>
      <c r="M592" s="1"/>
      <c r="N592" s="1"/>
      <c r="O592" s="76"/>
      <c r="P592" s="44"/>
      <c r="Q592" s="1"/>
    </row>
    <row r="593" spans="4:17" ht="15" x14ac:dyDescent="0.25">
      <c r="D593" s="1"/>
      <c r="E593" s="1"/>
      <c r="F593" s="38"/>
      <c r="G593" s="1"/>
      <c r="H593" s="1"/>
      <c r="I593" s="1"/>
      <c r="J593" s="53"/>
      <c r="K593" s="1"/>
      <c r="L593" s="1"/>
      <c r="M593" s="1"/>
      <c r="N593" s="1"/>
      <c r="O593" s="76"/>
      <c r="P593" s="44"/>
      <c r="Q593" s="1"/>
    </row>
    <row r="594" spans="4:17" ht="15" x14ac:dyDescent="0.25">
      <c r="D594" s="1"/>
      <c r="E594" s="1"/>
      <c r="F594" s="38"/>
      <c r="G594" s="1"/>
      <c r="H594" s="1"/>
      <c r="I594" s="1"/>
      <c r="J594" s="53"/>
      <c r="K594" s="1"/>
      <c r="L594" s="1"/>
      <c r="M594" s="1"/>
      <c r="N594" s="1"/>
      <c r="O594" s="76"/>
      <c r="P594" s="44"/>
      <c r="Q594" s="1"/>
    </row>
    <row r="595" spans="4:17" ht="15" x14ac:dyDescent="0.25">
      <c r="D595" s="1"/>
      <c r="E595" s="1"/>
      <c r="F595" s="38"/>
      <c r="G595" s="1"/>
      <c r="H595" s="1"/>
      <c r="I595" s="1"/>
      <c r="J595" s="53"/>
      <c r="K595" s="1"/>
      <c r="L595" s="1"/>
      <c r="M595" s="1"/>
      <c r="N595" s="1"/>
      <c r="O595" s="76"/>
      <c r="P595" s="44"/>
      <c r="Q595" s="1"/>
    </row>
    <row r="596" spans="4:17" ht="15" x14ac:dyDescent="0.25">
      <c r="D596" s="1"/>
      <c r="E596" s="1"/>
      <c r="F596" s="38"/>
      <c r="G596" s="1"/>
      <c r="H596" s="1"/>
      <c r="I596" s="1"/>
      <c r="J596" s="53"/>
      <c r="K596" s="1"/>
      <c r="L596" s="1"/>
      <c r="M596" s="1"/>
      <c r="N596" s="1"/>
      <c r="O596" s="76"/>
      <c r="P596" s="44"/>
      <c r="Q596" s="1"/>
    </row>
    <row r="597" spans="4:17" ht="15" x14ac:dyDescent="0.25">
      <c r="D597" s="1"/>
      <c r="E597" s="1"/>
      <c r="F597" s="38"/>
      <c r="G597" s="1"/>
      <c r="H597" s="1"/>
      <c r="I597" s="1"/>
      <c r="J597" s="53"/>
      <c r="K597" s="1"/>
      <c r="L597" s="1"/>
      <c r="M597" s="1"/>
      <c r="N597" s="1"/>
      <c r="O597" s="76"/>
      <c r="P597" s="44"/>
      <c r="Q597" s="1"/>
    </row>
    <row r="598" spans="4:17" ht="15" x14ac:dyDescent="0.25">
      <c r="D598" s="1"/>
      <c r="E598" s="1"/>
      <c r="F598" s="38"/>
      <c r="G598" s="1"/>
      <c r="H598" s="1"/>
      <c r="I598" s="1"/>
      <c r="J598" s="53"/>
      <c r="K598" s="1"/>
      <c r="L598" s="1"/>
      <c r="M598" s="1"/>
      <c r="N598" s="1"/>
      <c r="O598" s="76"/>
      <c r="P598" s="44"/>
      <c r="Q598" s="1"/>
    </row>
    <row r="599" spans="4:17" ht="15" x14ac:dyDescent="0.25">
      <c r="D599" s="1"/>
      <c r="E599" s="1"/>
      <c r="F599" s="38"/>
      <c r="G599" s="1"/>
      <c r="H599" s="1"/>
      <c r="I599" s="1"/>
      <c r="J599" s="53"/>
      <c r="K599" s="1"/>
      <c r="L599" s="1"/>
      <c r="M599" s="1"/>
      <c r="N599" s="1"/>
      <c r="O599" s="76"/>
      <c r="P599" s="44"/>
      <c r="Q599" s="1"/>
    </row>
    <row r="600" spans="4:17" ht="15" x14ac:dyDescent="0.25">
      <c r="D600" s="1"/>
      <c r="E600" s="1"/>
      <c r="F600" s="38"/>
      <c r="G600" s="1"/>
      <c r="H600" s="1"/>
      <c r="I600" s="1"/>
      <c r="J600" s="53"/>
      <c r="K600" s="1"/>
      <c r="L600" s="1"/>
      <c r="M600" s="1"/>
      <c r="N600" s="1"/>
      <c r="O600" s="76"/>
      <c r="P600" s="44"/>
      <c r="Q600" s="1"/>
    </row>
    <row r="601" spans="4:17" ht="15" x14ac:dyDescent="0.25">
      <c r="D601" s="1"/>
      <c r="E601" s="1"/>
      <c r="F601" s="38"/>
      <c r="G601" s="1"/>
      <c r="H601" s="1"/>
      <c r="I601" s="1"/>
      <c r="J601" s="53"/>
      <c r="K601" s="1"/>
      <c r="L601" s="1"/>
      <c r="M601" s="1"/>
      <c r="N601" s="1"/>
      <c r="O601" s="76"/>
      <c r="P601" s="44"/>
      <c r="Q601" s="1"/>
    </row>
    <row r="602" spans="4:17" ht="15" x14ac:dyDescent="0.25">
      <c r="D602" s="1"/>
      <c r="E602" s="1"/>
      <c r="F602" s="38"/>
      <c r="G602" s="1"/>
      <c r="H602" s="1"/>
      <c r="I602" s="1"/>
      <c r="J602" s="53"/>
      <c r="K602" s="1"/>
      <c r="L602" s="1"/>
      <c r="M602" s="1"/>
      <c r="N602" s="1"/>
      <c r="O602" s="76"/>
      <c r="P602" s="44"/>
      <c r="Q602" s="1"/>
    </row>
    <row r="603" spans="4:17" ht="15" x14ac:dyDescent="0.25">
      <c r="D603" s="1"/>
      <c r="E603" s="1"/>
      <c r="F603" s="38"/>
      <c r="G603" s="1"/>
      <c r="H603" s="1"/>
      <c r="I603" s="1"/>
      <c r="J603" s="53"/>
      <c r="K603" s="1"/>
      <c r="L603" s="1"/>
      <c r="M603" s="1"/>
      <c r="N603" s="1"/>
      <c r="O603" s="76"/>
      <c r="P603" s="44"/>
      <c r="Q603" s="1"/>
    </row>
    <row r="604" spans="4:17" ht="15" x14ac:dyDescent="0.25">
      <c r="D604" s="1"/>
      <c r="E604" s="1"/>
      <c r="F604" s="38"/>
      <c r="G604" s="1"/>
      <c r="H604" s="1"/>
      <c r="I604" s="1"/>
      <c r="J604" s="53"/>
      <c r="K604" s="1"/>
      <c r="L604" s="1"/>
      <c r="M604" s="1"/>
      <c r="N604" s="1"/>
      <c r="O604" s="76"/>
      <c r="P604" s="44"/>
      <c r="Q604" s="1"/>
    </row>
    <row r="605" spans="4:17" ht="15" x14ac:dyDescent="0.25">
      <c r="D605" s="1"/>
      <c r="E605" s="1"/>
      <c r="F605" s="38"/>
      <c r="G605" s="1"/>
      <c r="H605" s="1"/>
      <c r="I605" s="1"/>
      <c r="J605" s="53"/>
      <c r="K605" s="1"/>
      <c r="L605" s="1"/>
      <c r="M605" s="1"/>
      <c r="N605" s="1"/>
      <c r="O605" s="76"/>
      <c r="P605" s="44"/>
      <c r="Q605" s="1"/>
    </row>
    <row r="606" spans="4:17" ht="15" x14ac:dyDescent="0.25">
      <c r="D606" s="1"/>
      <c r="E606" s="1"/>
      <c r="F606" s="38"/>
      <c r="G606" s="1"/>
      <c r="H606" s="1"/>
      <c r="I606" s="1"/>
      <c r="J606" s="53"/>
      <c r="K606" s="1"/>
      <c r="L606" s="1"/>
      <c r="M606" s="1"/>
      <c r="N606" s="1"/>
      <c r="O606" s="76"/>
      <c r="P606" s="44"/>
      <c r="Q606" s="1"/>
    </row>
    <row r="607" spans="4:17" ht="15" x14ac:dyDescent="0.25">
      <c r="D607" s="1"/>
      <c r="E607" s="1"/>
      <c r="F607" s="38"/>
      <c r="G607" s="1"/>
      <c r="H607" s="1"/>
      <c r="I607" s="1"/>
      <c r="J607" s="53"/>
      <c r="K607" s="1"/>
      <c r="L607" s="1"/>
      <c r="M607" s="1"/>
      <c r="N607" s="1"/>
      <c r="O607" s="76"/>
      <c r="P607" s="44"/>
      <c r="Q607" s="1"/>
    </row>
    <row r="608" spans="4:17" ht="15" x14ac:dyDescent="0.25">
      <c r="D608" s="1"/>
      <c r="E608" s="1"/>
      <c r="F608" s="38"/>
      <c r="G608" s="1"/>
      <c r="H608" s="1"/>
      <c r="I608" s="1"/>
      <c r="J608" s="53"/>
      <c r="K608" s="1"/>
      <c r="L608" s="1"/>
      <c r="M608" s="1"/>
      <c r="N608" s="1"/>
      <c r="O608" s="76"/>
      <c r="P608" s="44"/>
      <c r="Q608" s="1"/>
    </row>
    <row r="609" spans="4:17" ht="15" x14ac:dyDescent="0.25">
      <c r="D609" s="1"/>
      <c r="E609" s="1"/>
      <c r="F609" s="38"/>
      <c r="G609" s="1"/>
      <c r="H609" s="1"/>
      <c r="I609" s="1"/>
      <c r="J609" s="53"/>
      <c r="K609" s="1"/>
      <c r="L609" s="1"/>
      <c r="M609" s="1"/>
      <c r="N609" s="1"/>
      <c r="O609" s="76"/>
      <c r="P609" s="44"/>
      <c r="Q609" s="1"/>
    </row>
    <row r="610" spans="4:17" ht="15" x14ac:dyDescent="0.25">
      <c r="D610" s="1"/>
      <c r="E610" s="1"/>
      <c r="F610" s="38"/>
      <c r="G610" s="1"/>
      <c r="H610" s="1"/>
      <c r="I610" s="1"/>
      <c r="J610" s="53"/>
      <c r="K610" s="1"/>
      <c r="L610" s="1"/>
      <c r="M610" s="1"/>
      <c r="N610" s="1"/>
      <c r="O610" s="76"/>
      <c r="P610" s="44"/>
      <c r="Q610" s="1"/>
    </row>
    <row r="611" spans="4:17" ht="15" x14ac:dyDescent="0.25">
      <c r="D611" s="1"/>
      <c r="E611" s="1"/>
      <c r="F611" s="38"/>
      <c r="G611" s="1"/>
      <c r="H611" s="1"/>
      <c r="I611" s="1"/>
      <c r="J611" s="53"/>
      <c r="K611" s="1"/>
      <c r="L611" s="1"/>
      <c r="M611" s="1"/>
      <c r="N611" s="1"/>
      <c r="O611" s="76"/>
      <c r="P611" s="44"/>
      <c r="Q611" s="1"/>
    </row>
    <row r="612" spans="4:17" ht="15" x14ac:dyDescent="0.25">
      <c r="D612" s="1"/>
      <c r="E612" s="1"/>
      <c r="F612" s="38"/>
      <c r="G612" s="1"/>
      <c r="H612" s="1"/>
      <c r="I612" s="1"/>
      <c r="J612" s="53"/>
      <c r="K612" s="1"/>
      <c r="L612" s="1"/>
      <c r="M612" s="1"/>
      <c r="N612" s="1"/>
      <c r="O612" s="76"/>
      <c r="P612" s="44"/>
      <c r="Q612" s="1"/>
    </row>
    <row r="613" spans="4:17" ht="15" x14ac:dyDescent="0.25">
      <c r="D613" s="1"/>
      <c r="E613" s="1"/>
      <c r="F613" s="38"/>
      <c r="G613" s="1"/>
      <c r="H613" s="1"/>
      <c r="I613" s="1"/>
      <c r="J613" s="53"/>
      <c r="K613" s="1"/>
      <c r="L613" s="1"/>
      <c r="M613" s="1"/>
      <c r="N613" s="1"/>
      <c r="O613" s="76"/>
      <c r="P613" s="44"/>
      <c r="Q613" s="1"/>
    </row>
    <row r="614" spans="4:17" ht="15" x14ac:dyDescent="0.25">
      <c r="D614" s="1"/>
      <c r="E614" s="1"/>
      <c r="F614" s="38"/>
      <c r="G614" s="1"/>
      <c r="H614" s="1"/>
      <c r="I614" s="1"/>
      <c r="J614" s="53"/>
      <c r="K614" s="1"/>
      <c r="L614" s="1"/>
      <c r="M614" s="1"/>
      <c r="N614" s="1"/>
      <c r="O614" s="76"/>
      <c r="P614" s="44"/>
      <c r="Q614" s="1"/>
    </row>
    <row r="615" spans="4:17" ht="15" x14ac:dyDescent="0.25">
      <c r="D615" s="1"/>
      <c r="E615" s="1"/>
      <c r="F615" s="38"/>
      <c r="G615" s="1"/>
      <c r="H615" s="1"/>
      <c r="I615" s="1"/>
      <c r="J615" s="53"/>
      <c r="K615" s="1"/>
      <c r="L615" s="1"/>
      <c r="M615" s="1"/>
      <c r="N615" s="1"/>
      <c r="O615" s="76"/>
      <c r="P615" s="44"/>
      <c r="Q615" s="1"/>
    </row>
    <row r="616" spans="4:17" ht="15" x14ac:dyDescent="0.25">
      <c r="D616" s="1"/>
      <c r="E616" s="1"/>
      <c r="F616" s="38"/>
      <c r="G616" s="1"/>
      <c r="H616" s="1"/>
      <c r="I616" s="1"/>
      <c r="J616" s="53"/>
      <c r="K616" s="1"/>
      <c r="L616" s="1"/>
      <c r="M616" s="1"/>
      <c r="N616" s="1"/>
      <c r="O616" s="76"/>
      <c r="P616" s="44"/>
      <c r="Q616" s="1"/>
    </row>
    <row r="617" spans="4:17" ht="15" x14ac:dyDescent="0.25">
      <c r="D617" s="1"/>
      <c r="E617" s="1"/>
      <c r="F617" s="38"/>
      <c r="G617" s="1"/>
      <c r="H617" s="1"/>
      <c r="I617" s="1"/>
      <c r="J617" s="53"/>
      <c r="K617" s="1"/>
      <c r="L617" s="1"/>
      <c r="M617" s="1"/>
      <c r="N617" s="1"/>
      <c r="O617" s="76"/>
      <c r="P617" s="44"/>
      <c r="Q617" s="1"/>
    </row>
    <row r="618" spans="4:17" ht="15" x14ac:dyDescent="0.25">
      <c r="D618" s="1"/>
      <c r="E618" s="1"/>
      <c r="F618" s="38"/>
      <c r="G618" s="1"/>
      <c r="H618" s="1"/>
      <c r="I618" s="1"/>
      <c r="J618" s="53"/>
      <c r="K618" s="1"/>
      <c r="L618" s="1"/>
      <c r="M618" s="1"/>
      <c r="N618" s="1"/>
      <c r="O618" s="76"/>
      <c r="P618" s="44"/>
      <c r="Q618" s="1"/>
    </row>
    <row r="619" spans="4:17" ht="15" x14ac:dyDescent="0.25">
      <c r="D619" s="1"/>
      <c r="E619" s="1"/>
      <c r="F619" s="38"/>
      <c r="G619" s="1"/>
      <c r="H619" s="1"/>
      <c r="I619" s="1"/>
      <c r="J619" s="53"/>
      <c r="K619" s="1"/>
      <c r="L619" s="1"/>
      <c r="M619" s="1"/>
      <c r="N619" s="1"/>
      <c r="O619" s="76"/>
      <c r="P619" s="44"/>
      <c r="Q619" s="1"/>
    </row>
    <row r="620" spans="4:17" ht="15" x14ac:dyDescent="0.25">
      <c r="D620" s="1"/>
      <c r="E620" s="1"/>
      <c r="F620" s="38"/>
      <c r="G620" s="1"/>
      <c r="H620" s="1"/>
      <c r="I620" s="1"/>
      <c r="J620" s="53"/>
      <c r="K620" s="1"/>
      <c r="L620" s="1"/>
      <c r="M620" s="1"/>
      <c r="N620" s="1"/>
      <c r="O620" s="76"/>
      <c r="P620" s="44"/>
      <c r="Q620" s="1"/>
    </row>
    <row r="621" spans="4:17" ht="15" x14ac:dyDescent="0.25">
      <c r="D621" s="1"/>
      <c r="E621" s="1"/>
      <c r="F621" s="38"/>
      <c r="G621" s="1"/>
      <c r="H621" s="1"/>
      <c r="I621" s="1"/>
      <c r="J621" s="53"/>
      <c r="K621" s="1"/>
      <c r="L621" s="1"/>
      <c r="M621" s="1"/>
      <c r="N621" s="1"/>
      <c r="O621" s="76"/>
      <c r="P621" s="44"/>
      <c r="Q621" s="1"/>
    </row>
    <row r="622" spans="4:17" ht="15" x14ac:dyDescent="0.25">
      <c r="D622" s="1"/>
      <c r="E622" s="1"/>
      <c r="F622" s="38"/>
      <c r="G622" s="1"/>
      <c r="H622" s="1"/>
      <c r="I622" s="1"/>
      <c r="J622" s="53"/>
      <c r="K622" s="1"/>
      <c r="L622" s="1"/>
      <c r="M622" s="1"/>
      <c r="N622" s="1"/>
      <c r="O622" s="76"/>
      <c r="P622" s="44"/>
      <c r="Q622" s="1"/>
    </row>
    <row r="623" spans="4:17" ht="15" x14ac:dyDescent="0.25">
      <c r="D623" s="1"/>
      <c r="E623" s="1"/>
      <c r="F623" s="38"/>
      <c r="G623" s="1"/>
      <c r="H623" s="1"/>
      <c r="I623" s="1"/>
      <c r="J623" s="53"/>
      <c r="K623" s="1"/>
      <c r="L623" s="1"/>
      <c r="M623" s="1"/>
      <c r="N623" s="1"/>
      <c r="O623" s="76"/>
      <c r="P623" s="44"/>
      <c r="Q623" s="1"/>
    </row>
    <row r="624" spans="4:17" ht="15" x14ac:dyDescent="0.25">
      <c r="D624" s="1"/>
      <c r="E624" s="1"/>
      <c r="F624" s="38"/>
      <c r="G624" s="1"/>
      <c r="H624" s="1"/>
      <c r="I624" s="1"/>
      <c r="J624" s="53"/>
      <c r="K624" s="1"/>
      <c r="L624" s="1"/>
      <c r="M624" s="1"/>
      <c r="N624" s="1"/>
      <c r="O624" s="76"/>
      <c r="P624" s="44"/>
      <c r="Q624" s="1"/>
    </row>
    <row r="625" spans="4:17" ht="15" x14ac:dyDescent="0.25">
      <c r="D625" s="1"/>
      <c r="E625" s="1"/>
      <c r="F625" s="38"/>
      <c r="G625" s="1"/>
      <c r="H625" s="1"/>
      <c r="I625" s="1"/>
      <c r="J625" s="53"/>
      <c r="K625" s="1"/>
      <c r="L625" s="1"/>
      <c r="M625" s="1"/>
      <c r="N625" s="1"/>
      <c r="O625" s="76"/>
      <c r="P625" s="44"/>
      <c r="Q625" s="1"/>
    </row>
    <row r="626" spans="4:17" ht="15" x14ac:dyDescent="0.25">
      <c r="D626" s="1"/>
      <c r="E626" s="1"/>
      <c r="F626" s="38"/>
      <c r="G626" s="1"/>
      <c r="H626" s="1"/>
      <c r="I626" s="1"/>
      <c r="J626" s="53"/>
      <c r="K626" s="1"/>
      <c r="L626" s="1"/>
      <c r="M626" s="1"/>
      <c r="N626" s="1"/>
      <c r="O626" s="76"/>
      <c r="P626" s="44"/>
      <c r="Q626" s="1"/>
    </row>
    <row r="627" spans="4:17" ht="15" x14ac:dyDescent="0.25">
      <c r="D627" s="1"/>
      <c r="E627" s="1"/>
      <c r="F627" s="38"/>
      <c r="G627" s="1"/>
      <c r="H627" s="1"/>
      <c r="I627" s="1"/>
      <c r="J627" s="53"/>
      <c r="K627" s="1"/>
      <c r="L627" s="1"/>
      <c r="M627" s="1"/>
      <c r="N627" s="1"/>
      <c r="O627" s="76"/>
      <c r="P627" s="44"/>
      <c r="Q627" s="1"/>
    </row>
    <row r="628" spans="4:17" ht="15" x14ac:dyDescent="0.25">
      <c r="D628" s="1"/>
      <c r="E628" s="1"/>
      <c r="F628" s="38"/>
      <c r="G628" s="1"/>
      <c r="H628" s="1"/>
      <c r="I628" s="1"/>
      <c r="J628" s="53"/>
      <c r="K628" s="1"/>
      <c r="L628" s="1"/>
      <c r="M628" s="1"/>
      <c r="N628" s="1"/>
      <c r="O628" s="76"/>
      <c r="P628" s="44"/>
      <c r="Q628" s="1"/>
    </row>
    <row r="629" spans="4:17" ht="15" x14ac:dyDescent="0.25">
      <c r="D629" s="1"/>
      <c r="E629" s="1"/>
      <c r="F629" s="38"/>
      <c r="G629" s="1"/>
      <c r="H629" s="1"/>
      <c r="I629" s="1"/>
      <c r="J629" s="53"/>
      <c r="K629" s="1"/>
      <c r="L629" s="1"/>
      <c r="M629" s="1"/>
      <c r="N629" s="1"/>
      <c r="O629" s="76"/>
      <c r="P629" s="44"/>
      <c r="Q629" s="1"/>
    </row>
    <row r="630" spans="4:17" ht="15" x14ac:dyDescent="0.25">
      <c r="D630" s="1"/>
      <c r="E630" s="1"/>
      <c r="F630" s="38"/>
      <c r="G630" s="1"/>
      <c r="H630" s="1"/>
      <c r="I630" s="1"/>
      <c r="J630" s="53"/>
      <c r="K630" s="1"/>
      <c r="L630" s="1"/>
      <c r="M630" s="1"/>
      <c r="N630" s="1"/>
      <c r="O630" s="76"/>
      <c r="P630" s="44"/>
      <c r="Q630" s="1"/>
    </row>
    <row r="631" spans="4:17" ht="15" x14ac:dyDescent="0.25">
      <c r="D631" s="1"/>
      <c r="E631" s="1"/>
      <c r="F631" s="38"/>
      <c r="G631" s="1"/>
      <c r="H631" s="1"/>
      <c r="I631" s="1"/>
      <c r="J631" s="53"/>
      <c r="K631" s="1"/>
      <c r="L631" s="1"/>
      <c r="M631" s="1"/>
      <c r="N631" s="1"/>
      <c r="O631" s="76"/>
      <c r="P631" s="44"/>
      <c r="Q631" s="1"/>
    </row>
    <row r="632" spans="4:17" ht="15" x14ac:dyDescent="0.25">
      <c r="D632" s="1"/>
      <c r="E632" s="1"/>
      <c r="F632" s="38"/>
      <c r="G632" s="1"/>
      <c r="H632" s="1"/>
      <c r="I632" s="1"/>
      <c r="J632" s="53"/>
      <c r="K632" s="1"/>
      <c r="L632" s="1"/>
      <c r="M632" s="1"/>
      <c r="N632" s="1"/>
      <c r="O632" s="76"/>
      <c r="P632" s="44"/>
      <c r="Q632" s="1"/>
    </row>
    <row r="633" spans="4:17" ht="15" x14ac:dyDescent="0.25">
      <c r="D633" s="1"/>
      <c r="E633" s="1"/>
      <c r="F633" s="38"/>
      <c r="G633" s="1"/>
      <c r="H633" s="1"/>
      <c r="I633" s="1"/>
      <c r="J633" s="53"/>
      <c r="K633" s="1"/>
      <c r="L633" s="1"/>
      <c r="M633" s="1"/>
      <c r="N633" s="1"/>
      <c r="O633" s="76"/>
      <c r="P633" s="44"/>
      <c r="Q633" s="1"/>
    </row>
    <row r="634" spans="4:17" ht="15" x14ac:dyDescent="0.25">
      <c r="D634" s="1"/>
      <c r="E634" s="1"/>
      <c r="F634" s="38"/>
      <c r="G634" s="1"/>
      <c r="H634" s="1"/>
      <c r="I634" s="1"/>
      <c r="J634" s="53"/>
      <c r="K634" s="1"/>
      <c r="L634" s="1"/>
      <c r="M634" s="1"/>
      <c r="N634" s="1"/>
      <c r="O634" s="76"/>
      <c r="P634" s="44"/>
      <c r="Q634" s="1"/>
    </row>
    <row r="635" spans="4:17" ht="15" x14ac:dyDescent="0.25">
      <c r="D635" s="1"/>
      <c r="E635" s="1"/>
      <c r="F635" s="38"/>
      <c r="G635" s="1"/>
      <c r="H635" s="1"/>
      <c r="I635" s="1"/>
      <c r="J635" s="53"/>
      <c r="K635" s="1"/>
      <c r="L635" s="1"/>
      <c r="M635" s="1"/>
      <c r="N635" s="1"/>
      <c r="O635" s="76"/>
      <c r="P635" s="44"/>
      <c r="Q635" s="1"/>
    </row>
    <row r="636" spans="4:17" ht="15" x14ac:dyDescent="0.25">
      <c r="D636" s="1"/>
      <c r="E636" s="1"/>
      <c r="F636" s="38"/>
      <c r="G636" s="1"/>
      <c r="H636" s="1"/>
      <c r="I636" s="1"/>
      <c r="J636" s="53"/>
      <c r="K636" s="1"/>
      <c r="L636" s="1"/>
      <c r="M636" s="1"/>
      <c r="N636" s="1"/>
      <c r="O636" s="76"/>
      <c r="P636" s="44"/>
      <c r="Q636" s="1"/>
    </row>
    <row r="637" spans="4:17" ht="15" x14ac:dyDescent="0.25">
      <c r="D637" s="1"/>
      <c r="E637" s="1"/>
      <c r="F637" s="38"/>
      <c r="G637" s="1"/>
      <c r="H637" s="1"/>
      <c r="I637" s="1"/>
      <c r="J637" s="53"/>
      <c r="K637" s="1"/>
      <c r="L637" s="1"/>
      <c r="M637" s="1"/>
      <c r="N637" s="1"/>
      <c r="O637" s="76"/>
      <c r="P637" s="44"/>
      <c r="Q637" s="1"/>
    </row>
    <row r="638" spans="4:17" ht="15" x14ac:dyDescent="0.25">
      <c r="D638" s="1"/>
      <c r="E638" s="1"/>
      <c r="F638" s="38"/>
      <c r="G638" s="1"/>
      <c r="H638" s="1"/>
      <c r="I638" s="1"/>
      <c r="J638" s="53"/>
      <c r="K638" s="1"/>
      <c r="L638" s="1"/>
      <c r="M638" s="1"/>
      <c r="N638" s="1"/>
      <c r="O638" s="76"/>
      <c r="P638" s="44"/>
      <c r="Q638" s="1"/>
    </row>
    <row r="639" spans="4:17" ht="15" x14ac:dyDescent="0.25">
      <c r="D639" s="1"/>
      <c r="E639" s="1"/>
      <c r="F639" s="38"/>
      <c r="G639" s="1"/>
      <c r="H639" s="1"/>
      <c r="I639" s="1"/>
      <c r="J639" s="53"/>
      <c r="K639" s="1"/>
      <c r="L639" s="1"/>
      <c r="M639" s="1"/>
      <c r="N639" s="1"/>
      <c r="O639" s="76"/>
      <c r="P639" s="44"/>
      <c r="Q639" s="1"/>
    </row>
    <row r="640" spans="4:17" ht="15" x14ac:dyDescent="0.25">
      <c r="D640" s="1"/>
      <c r="E640" s="1"/>
      <c r="F640" s="38"/>
      <c r="G640" s="1"/>
      <c r="H640" s="1"/>
      <c r="I640" s="1"/>
      <c r="J640" s="53"/>
      <c r="K640" s="1"/>
      <c r="L640" s="1"/>
      <c r="M640" s="1"/>
      <c r="N640" s="1"/>
      <c r="O640" s="76"/>
      <c r="P640" s="44"/>
      <c r="Q640" s="1"/>
    </row>
    <row r="641" spans="4:17" ht="15" x14ac:dyDescent="0.25">
      <c r="D641" s="1"/>
      <c r="E641" s="1"/>
      <c r="F641" s="38"/>
      <c r="G641" s="1"/>
      <c r="H641" s="1"/>
      <c r="I641" s="1"/>
      <c r="J641" s="53"/>
      <c r="K641" s="1"/>
      <c r="L641" s="1"/>
      <c r="M641" s="1"/>
      <c r="N641" s="1"/>
      <c r="O641" s="76"/>
      <c r="P641" s="44"/>
      <c r="Q641" s="1"/>
    </row>
    <row r="642" spans="4:17" ht="15" x14ac:dyDescent="0.25">
      <c r="D642" s="1"/>
      <c r="E642" s="1"/>
      <c r="F642" s="38"/>
      <c r="G642" s="1"/>
      <c r="H642" s="1"/>
      <c r="I642" s="1"/>
      <c r="J642" s="53"/>
      <c r="K642" s="1"/>
      <c r="L642" s="1"/>
      <c r="M642" s="1"/>
      <c r="N642" s="1"/>
      <c r="O642" s="76"/>
      <c r="P642" s="44"/>
      <c r="Q642" s="1"/>
    </row>
    <row r="643" spans="4:17" ht="15" x14ac:dyDescent="0.25">
      <c r="D643" s="1"/>
      <c r="E643" s="1"/>
      <c r="F643" s="38"/>
      <c r="G643" s="1"/>
      <c r="H643" s="1"/>
      <c r="I643" s="1"/>
      <c r="J643" s="53"/>
      <c r="K643" s="1"/>
      <c r="L643" s="1"/>
      <c r="M643" s="1"/>
      <c r="N643" s="1"/>
      <c r="O643" s="76"/>
      <c r="P643" s="44"/>
      <c r="Q643" s="1"/>
    </row>
    <row r="644" spans="4:17" ht="15" x14ac:dyDescent="0.25">
      <c r="D644" s="1"/>
      <c r="E644" s="1"/>
      <c r="F644" s="38"/>
      <c r="G644" s="1"/>
      <c r="H644" s="1"/>
      <c r="I644" s="1"/>
      <c r="J644" s="53"/>
      <c r="K644" s="1"/>
      <c r="L644" s="1"/>
      <c r="M644" s="1"/>
      <c r="N644" s="1"/>
      <c r="O644" s="76"/>
      <c r="P644" s="44"/>
      <c r="Q644" s="1"/>
    </row>
    <row r="645" spans="4:17" ht="15" x14ac:dyDescent="0.25">
      <c r="D645" s="1"/>
      <c r="E645" s="1"/>
      <c r="F645" s="38"/>
      <c r="G645" s="1"/>
      <c r="H645" s="1"/>
      <c r="I645" s="1"/>
      <c r="J645" s="53"/>
      <c r="K645" s="1"/>
      <c r="L645" s="1"/>
      <c r="M645" s="1"/>
      <c r="N645" s="1"/>
      <c r="O645" s="76"/>
      <c r="P645" s="44"/>
      <c r="Q645" s="1"/>
    </row>
    <row r="646" spans="4:17" ht="15" x14ac:dyDescent="0.25">
      <c r="D646" s="1"/>
      <c r="E646" s="1"/>
      <c r="F646" s="38"/>
      <c r="G646" s="1"/>
      <c r="H646" s="1"/>
      <c r="I646" s="1"/>
      <c r="J646" s="53"/>
      <c r="K646" s="1"/>
      <c r="L646" s="1"/>
      <c r="M646" s="1"/>
      <c r="N646" s="1"/>
      <c r="O646" s="76"/>
      <c r="P646" s="44"/>
      <c r="Q646" s="1"/>
    </row>
    <row r="647" spans="4:17" ht="15" x14ac:dyDescent="0.25">
      <c r="D647" s="1"/>
      <c r="E647" s="1"/>
      <c r="F647" s="38"/>
      <c r="G647" s="1"/>
      <c r="H647" s="1"/>
      <c r="I647" s="1"/>
      <c r="J647" s="53"/>
      <c r="K647" s="1"/>
      <c r="L647" s="1"/>
      <c r="M647" s="1"/>
      <c r="N647" s="1"/>
      <c r="O647" s="76"/>
      <c r="P647" s="44"/>
      <c r="Q647" s="1"/>
    </row>
    <row r="648" spans="4:17" ht="15" x14ac:dyDescent="0.25">
      <c r="D648" s="1"/>
      <c r="E648" s="1"/>
      <c r="F648" s="38"/>
      <c r="G648" s="1"/>
      <c r="H648" s="1"/>
      <c r="I648" s="1"/>
      <c r="J648" s="53"/>
      <c r="K648" s="1"/>
      <c r="L648" s="1"/>
      <c r="M648" s="1"/>
      <c r="N648" s="1"/>
      <c r="O648" s="76"/>
      <c r="P648" s="44"/>
      <c r="Q648" s="1"/>
    </row>
    <row r="649" spans="4:17" ht="15" x14ac:dyDescent="0.25">
      <c r="D649" s="1"/>
      <c r="E649" s="1"/>
      <c r="F649" s="38"/>
      <c r="G649" s="1"/>
      <c r="H649" s="1"/>
      <c r="I649" s="1"/>
      <c r="J649" s="53"/>
      <c r="K649" s="1"/>
      <c r="L649" s="1"/>
      <c r="M649" s="1"/>
      <c r="N649" s="1"/>
      <c r="O649" s="76"/>
      <c r="P649" s="44"/>
      <c r="Q649" s="1"/>
    </row>
    <row r="650" spans="4:17" ht="15" x14ac:dyDescent="0.25">
      <c r="D650" s="1"/>
      <c r="E650" s="1"/>
      <c r="F650" s="38"/>
      <c r="G650" s="1"/>
      <c r="H650" s="1"/>
      <c r="I650" s="1"/>
      <c r="J650" s="53"/>
      <c r="K650" s="1"/>
      <c r="L650" s="1"/>
      <c r="M650" s="1"/>
      <c r="N650" s="1"/>
      <c r="O650" s="76"/>
      <c r="P650" s="44"/>
      <c r="Q650" s="1"/>
    </row>
    <row r="651" spans="4:17" ht="15" x14ac:dyDescent="0.25">
      <c r="D651" s="1"/>
      <c r="E651" s="1"/>
      <c r="F651" s="38"/>
      <c r="G651" s="1"/>
      <c r="H651" s="1"/>
      <c r="I651" s="1"/>
      <c r="J651" s="53"/>
      <c r="K651" s="1"/>
      <c r="L651" s="1"/>
      <c r="M651" s="1"/>
      <c r="N651" s="1"/>
      <c r="O651" s="76"/>
      <c r="P651" s="44"/>
      <c r="Q651" s="1"/>
    </row>
    <row r="652" spans="4:17" ht="15" x14ac:dyDescent="0.25">
      <c r="D652" s="1"/>
      <c r="E652" s="1"/>
      <c r="F652" s="38"/>
      <c r="G652" s="1"/>
      <c r="H652" s="1"/>
      <c r="I652" s="1"/>
      <c r="J652" s="53"/>
      <c r="K652" s="1"/>
      <c r="L652" s="1"/>
      <c r="M652" s="1"/>
      <c r="N652" s="1"/>
      <c r="O652" s="76"/>
      <c r="P652" s="44"/>
      <c r="Q652" s="1"/>
    </row>
    <row r="653" spans="4:17" ht="15" x14ac:dyDescent="0.25">
      <c r="D653" s="1"/>
      <c r="E653" s="1"/>
      <c r="F653" s="38"/>
      <c r="G653" s="1"/>
      <c r="H653" s="1"/>
      <c r="I653" s="1"/>
      <c r="J653" s="53"/>
      <c r="K653" s="1"/>
      <c r="L653" s="1"/>
      <c r="M653" s="1"/>
      <c r="N653" s="1"/>
      <c r="O653" s="76"/>
      <c r="P653" s="44"/>
      <c r="Q653" s="1"/>
    </row>
    <row r="654" spans="4:17" ht="15" x14ac:dyDescent="0.25">
      <c r="D654" s="1"/>
      <c r="E654" s="1"/>
      <c r="F654" s="38"/>
      <c r="G654" s="1"/>
      <c r="H654" s="1"/>
      <c r="I654" s="1"/>
      <c r="J654" s="53"/>
      <c r="K654" s="1"/>
      <c r="L654" s="1"/>
      <c r="M654" s="1"/>
      <c r="N654" s="1"/>
      <c r="O654" s="76"/>
      <c r="P654" s="44"/>
      <c r="Q654" s="1"/>
    </row>
    <row r="655" spans="4:17" ht="15" x14ac:dyDescent="0.25">
      <c r="D655" s="1"/>
      <c r="E655" s="1"/>
      <c r="F655" s="38"/>
      <c r="G655" s="1"/>
      <c r="H655" s="1"/>
      <c r="I655" s="1"/>
      <c r="J655" s="53"/>
      <c r="K655" s="1"/>
      <c r="L655" s="1"/>
      <c r="M655" s="1"/>
      <c r="N655" s="1"/>
      <c r="O655" s="76"/>
      <c r="P655" s="44"/>
      <c r="Q655" s="1"/>
    </row>
    <row r="656" spans="4:17" ht="15" x14ac:dyDescent="0.25">
      <c r="D656" s="1"/>
      <c r="E656" s="1"/>
      <c r="F656" s="38"/>
      <c r="G656" s="1"/>
      <c r="H656" s="1"/>
      <c r="I656" s="1"/>
      <c r="J656" s="53"/>
      <c r="K656" s="1"/>
      <c r="L656" s="1"/>
      <c r="M656" s="1"/>
      <c r="N656" s="1"/>
      <c r="O656" s="76"/>
      <c r="P656" s="44"/>
      <c r="Q656" s="1"/>
    </row>
    <row r="657" spans="4:17" ht="15" x14ac:dyDescent="0.25">
      <c r="D657" s="1"/>
      <c r="E657" s="1"/>
      <c r="F657" s="38"/>
      <c r="G657" s="1"/>
      <c r="H657" s="1"/>
      <c r="I657" s="1"/>
      <c r="J657" s="53"/>
      <c r="K657" s="1"/>
      <c r="L657" s="1"/>
      <c r="M657" s="1"/>
      <c r="N657" s="1"/>
      <c r="O657" s="76"/>
      <c r="P657" s="44"/>
      <c r="Q657" s="1"/>
    </row>
    <row r="658" spans="4:17" ht="15" x14ac:dyDescent="0.25">
      <c r="D658" s="1"/>
      <c r="E658" s="1"/>
      <c r="F658" s="38"/>
      <c r="G658" s="1"/>
      <c r="H658" s="1"/>
      <c r="I658" s="1"/>
      <c r="J658" s="53"/>
      <c r="K658" s="1"/>
      <c r="L658" s="1"/>
      <c r="M658" s="1"/>
      <c r="N658" s="1"/>
      <c r="O658" s="76"/>
      <c r="P658" s="44"/>
      <c r="Q658" s="1"/>
    </row>
    <row r="659" spans="4:17" ht="15" x14ac:dyDescent="0.25">
      <c r="D659" s="1"/>
      <c r="E659" s="1"/>
      <c r="F659" s="38"/>
      <c r="G659" s="1"/>
      <c r="H659" s="1"/>
      <c r="I659" s="1"/>
      <c r="J659" s="53"/>
      <c r="K659" s="1"/>
      <c r="L659" s="1"/>
      <c r="M659" s="1"/>
      <c r="N659" s="1"/>
      <c r="O659" s="76"/>
      <c r="P659" s="44"/>
      <c r="Q659" s="1"/>
    </row>
    <row r="660" spans="4:17" ht="15" x14ac:dyDescent="0.25">
      <c r="D660" s="1"/>
      <c r="E660" s="1"/>
      <c r="F660" s="38"/>
      <c r="G660" s="1"/>
      <c r="H660" s="1"/>
      <c r="I660" s="1"/>
      <c r="J660" s="53"/>
      <c r="K660" s="1"/>
      <c r="L660" s="1"/>
      <c r="M660" s="1"/>
      <c r="N660" s="1"/>
      <c r="O660" s="76"/>
      <c r="P660" s="44"/>
      <c r="Q660" s="1"/>
    </row>
    <row r="661" spans="4:17" ht="15" x14ac:dyDescent="0.25">
      <c r="D661" s="1"/>
      <c r="E661" s="1"/>
      <c r="F661" s="38"/>
      <c r="G661" s="1"/>
      <c r="H661" s="1"/>
      <c r="I661" s="1"/>
      <c r="J661" s="53"/>
      <c r="K661" s="1"/>
      <c r="L661" s="1"/>
      <c r="M661" s="1"/>
      <c r="N661" s="1"/>
      <c r="O661" s="76"/>
      <c r="P661" s="44"/>
      <c r="Q661" s="1"/>
    </row>
    <row r="662" spans="4:17" ht="15" x14ac:dyDescent="0.25">
      <c r="D662" s="1"/>
      <c r="E662" s="1"/>
      <c r="F662" s="38"/>
      <c r="G662" s="1"/>
      <c r="H662" s="1"/>
      <c r="I662" s="1"/>
      <c r="J662" s="53"/>
      <c r="K662" s="1"/>
      <c r="L662" s="1"/>
      <c r="M662" s="1"/>
      <c r="N662" s="1"/>
      <c r="O662" s="76"/>
      <c r="P662" s="44"/>
      <c r="Q662" s="1"/>
    </row>
    <row r="663" spans="4:17" ht="15" x14ac:dyDescent="0.25">
      <c r="D663" s="1"/>
      <c r="E663" s="1"/>
      <c r="F663" s="38"/>
      <c r="G663" s="1"/>
      <c r="H663" s="1"/>
      <c r="I663" s="1"/>
      <c r="J663" s="53"/>
      <c r="K663" s="1"/>
      <c r="L663" s="1"/>
      <c r="M663" s="1"/>
      <c r="N663" s="1"/>
      <c r="O663" s="76"/>
      <c r="P663" s="44"/>
      <c r="Q663" s="1"/>
    </row>
    <row r="664" spans="4:17" ht="15" x14ac:dyDescent="0.25">
      <c r="D664" s="1"/>
      <c r="E664" s="1"/>
      <c r="F664" s="38"/>
      <c r="G664" s="1"/>
      <c r="H664" s="1"/>
      <c r="I664" s="1"/>
      <c r="J664" s="53"/>
      <c r="K664" s="1"/>
      <c r="L664" s="1"/>
      <c r="M664" s="1"/>
      <c r="N664" s="1"/>
      <c r="O664" s="76"/>
      <c r="P664" s="44"/>
    </row>
    <row r="665" spans="4:17" ht="15" x14ac:dyDescent="0.25">
      <c r="D665" s="1"/>
      <c r="E665" s="1"/>
      <c r="F665" s="38"/>
      <c r="G665" s="1"/>
      <c r="H665" s="1"/>
      <c r="I665" s="1"/>
      <c r="J665" s="53"/>
      <c r="K665" s="1"/>
      <c r="L665" s="1"/>
      <c r="M665" s="1"/>
      <c r="N665" s="1"/>
      <c r="O665" s="76"/>
      <c r="P665" s="44"/>
    </row>
    <row r="666" spans="4:17" ht="15" x14ac:dyDescent="0.25">
      <c r="D666" s="1"/>
      <c r="E666" s="1"/>
      <c r="F666" s="38"/>
      <c r="G666" s="1"/>
      <c r="H666" s="1"/>
      <c r="I666" s="1"/>
      <c r="J666" s="53"/>
      <c r="K666" s="1"/>
      <c r="L666" s="1"/>
      <c r="M666" s="1"/>
      <c r="N666" s="1"/>
      <c r="O666" s="76"/>
      <c r="P666" s="44"/>
    </row>
    <row r="667" spans="4:17" ht="15" x14ac:dyDescent="0.25">
      <c r="D667" s="1"/>
      <c r="E667" s="1"/>
      <c r="F667" s="38"/>
      <c r="G667" s="1"/>
      <c r="H667" s="1"/>
      <c r="I667" s="1"/>
      <c r="J667" s="53"/>
      <c r="K667" s="1"/>
      <c r="L667" s="1"/>
      <c r="M667" s="1"/>
      <c r="N667" s="1"/>
      <c r="O667" s="76"/>
      <c r="P667" s="44"/>
    </row>
    <row r="668" spans="4:17" ht="15" x14ac:dyDescent="0.25">
      <c r="D668" s="1"/>
      <c r="E668" s="1"/>
      <c r="F668" s="38"/>
      <c r="G668" s="1"/>
      <c r="H668" s="1"/>
      <c r="I668" s="1"/>
      <c r="J668" s="53"/>
      <c r="K668" s="1"/>
      <c r="L668" s="1"/>
      <c r="M668" s="1"/>
      <c r="N668" s="1"/>
      <c r="O668" s="76"/>
      <c r="P668" s="44"/>
    </row>
    <row r="669" spans="4:17" ht="15" x14ac:dyDescent="0.25">
      <c r="D669" s="1"/>
      <c r="E669" s="1"/>
      <c r="F669" s="38"/>
      <c r="G669" s="1"/>
      <c r="H669" s="1"/>
      <c r="I669" s="1"/>
      <c r="J669" s="53"/>
      <c r="K669" s="1"/>
      <c r="L669" s="1"/>
      <c r="M669" s="1"/>
      <c r="N669" s="1"/>
      <c r="O669" s="76"/>
      <c r="P669" s="44"/>
    </row>
    <row r="670" spans="4:17" ht="15" x14ac:dyDescent="0.25">
      <c r="D670" s="1"/>
      <c r="E670" s="1"/>
      <c r="F670" s="38"/>
      <c r="G670" s="1"/>
      <c r="H670" s="1"/>
      <c r="I670" s="1"/>
      <c r="J670" s="53"/>
      <c r="K670" s="1"/>
      <c r="L670" s="1"/>
      <c r="M670" s="1"/>
      <c r="N670" s="1"/>
      <c r="O670" s="76"/>
      <c r="P670" s="44"/>
    </row>
    <row r="671" spans="4:17" ht="15" x14ac:dyDescent="0.25">
      <c r="D671" s="1"/>
      <c r="E671" s="1"/>
      <c r="F671" s="38"/>
      <c r="G671" s="1"/>
      <c r="H671" s="1"/>
      <c r="I671" s="1"/>
      <c r="J671" s="53"/>
      <c r="K671" s="1"/>
      <c r="L671" s="1"/>
      <c r="M671" s="1"/>
      <c r="N671" s="1"/>
      <c r="O671" s="76"/>
      <c r="P671" s="44"/>
    </row>
    <row r="672" spans="4:17" ht="15" x14ac:dyDescent="0.25">
      <c r="D672" s="1"/>
      <c r="E672" s="1"/>
      <c r="F672" s="38"/>
      <c r="G672" s="1"/>
      <c r="H672" s="1"/>
      <c r="I672" s="1"/>
      <c r="J672" s="53"/>
      <c r="K672" s="1"/>
      <c r="L672" s="1"/>
      <c r="M672" s="1"/>
      <c r="N672" s="1"/>
      <c r="O672" s="76"/>
      <c r="P672" s="44"/>
    </row>
    <row r="673" spans="4:16" ht="15" x14ac:dyDescent="0.25">
      <c r="D673" s="1"/>
      <c r="E673" s="1"/>
      <c r="F673" s="38"/>
      <c r="G673" s="1"/>
      <c r="H673" s="1"/>
      <c r="I673" s="1"/>
      <c r="J673" s="53"/>
      <c r="K673" s="1"/>
      <c r="L673" s="1"/>
      <c r="M673" s="1"/>
      <c r="N673" s="1"/>
      <c r="O673" s="76"/>
      <c r="P673" s="44"/>
    </row>
    <row r="674" spans="4:16" ht="15" x14ac:dyDescent="0.25">
      <c r="D674" s="1"/>
      <c r="E674" s="1"/>
      <c r="F674" s="38"/>
      <c r="G674" s="1"/>
      <c r="H674" s="1"/>
      <c r="I674" s="1"/>
      <c r="J674" s="53"/>
      <c r="K674" s="1"/>
      <c r="L674" s="1"/>
      <c r="M674" s="1"/>
      <c r="N674" s="1"/>
      <c r="O674" s="76"/>
      <c r="P674" s="44"/>
    </row>
    <row r="675" spans="4:16" ht="15" x14ac:dyDescent="0.25">
      <c r="D675" s="1"/>
      <c r="E675" s="1"/>
      <c r="F675" s="38"/>
      <c r="G675" s="1"/>
      <c r="H675" s="1"/>
      <c r="I675" s="1"/>
      <c r="J675" s="53"/>
      <c r="K675" s="1"/>
      <c r="L675" s="1"/>
      <c r="M675" s="1"/>
      <c r="N675" s="1"/>
      <c r="O675" s="76"/>
      <c r="P675" s="44"/>
    </row>
    <row r="676" spans="4:16" ht="15" x14ac:dyDescent="0.25">
      <c r="D676" s="1"/>
      <c r="E676" s="1"/>
      <c r="F676" s="38"/>
      <c r="G676" s="1"/>
      <c r="H676" s="1"/>
      <c r="I676" s="1"/>
      <c r="J676" s="53"/>
      <c r="K676" s="1"/>
      <c r="L676" s="1"/>
      <c r="M676" s="1"/>
      <c r="N676" s="1"/>
      <c r="O676" s="76"/>
      <c r="P676" s="44"/>
    </row>
    <row r="677" spans="4:16" ht="15" x14ac:dyDescent="0.25">
      <c r="D677" s="1"/>
      <c r="E677" s="1"/>
      <c r="F677" s="38"/>
      <c r="G677" s="1"/>
      <c r="H677" s="1"/>
      <c r="I677" s="1"/>
      <c r="J677" s="53"/>
      <c r="K677" s="1"/>
      <c r="L677" s="1"/>
      <c r="M677" s="1"/>
      <c r="N677" s="1"/>
      <c r="O677" s="76"/>
      <c r="P677" s="44"/>
    </row>
    <row r="678" spans="4:16" ht="15" x14ac:dyDescent="0.25">
      <c r="D678" s="1"/>
      <c r="E678" s="1"/>
      <c r="F678" s="38"/>
      <c r="G678" s="1"/>
      <c r="H678" s="1"/>
      <c r="I678" s="1"/>
      <c r="J678" s="53"/>
      <c r="K678" s="1"/>
      <c r="L678" s="1"/>
      <c r="M678" s="1"/>
      <c r="N678" s="1"/>
      <c r="O678" s="76"/>
      <c r="P678" s="44"/>
    </row>
    <row r="679" spans="4:16" ht="15" x14ac:dyDescent="0.25">
      <c r="D679" s="1"/>
      <c r="E679" s="1"/>
      <c r="F679" s="38"/>
      <c r="G679" s="1"/>
      <c r="H679" s="1"/>
      <c r="I679" s="1"/>
      <c r="J679" s="53"/>
      <c r="K679" s="1"/>
      <c r="L679" s="1"/>
      <c r="M679" s="1"/>
      <c r="N679" s="1"/>
      <c r="O679" s="76"/>
      <c r="P679" s="44"/>
    </row>
    <row r="680" spans="4:16" ht="15" x14ac:dyDescent="0.25">
      <c r="D680" s="1"/>
      <c r="E680" s="1"/>
      <c r="F680" s="38"/>
      <c r="G680" s="1"/>
      <c r="H680" s="1"/>
      <c r="I680" s="1"/>
      <c r="J680" s="53"/>
      <c r="K680" s="1"/>
      <c r="L680" s="1"/>
      <c r="M680" s="1"/>
      <c r="N680" s="1"/>
      <c r="O680" s="76"/>
      <c r="P680" s="44"/>
    </row>
    <row r="681" spans="4:16" ht="15" x14ac:dyDescent="0.25">
      <c r="D681" s="1"/>
      <c r="E681" s="1"/>
      <c r="F681" s="38"/>
      <c r="G681" s="1"/>
      <c r="H681" s="1"/>
      <c r="I681" s="1"/>
      <c r="J681" s="53"/>
      <c r="K681" s="1"/>
      <c r="L681" s="1"/>
      <c r="M681" s="1"/>
      <c r="N681" s="1"/>
      <c r="O681" s="76"/>
      <c r="P681" s="44"/>
    </row>
    <row r="682" spans="4:16" ht="15" x14ac:dyDescent="0.25">
      <c r="D682" s="1"/>
      <c r="E682" s="1"/>
      <c r="F682" s="38"/>
      <c r="G682" s="1"/>
      <c r="H682" s="1"/>
      <c r="I682" s="1"/>
      <c r="J682" s="53"/>
      <c r="K682" s="1"/>
      <c r="L682" s="1"/>
      <c r="M682" s="1"/>
      <c r="N682" s="1"/>
      <c r="O682" s="76"/>
      <c r="P682" s="44"/>
    </row>
    <row r="683" spans="4:16" ht="15" x14ac:dyDescent="0.25">
      <c r="D683" s="1"/>
      <c r="E683" s="1"/>
      <c r="F683" s="38"/>
      <c r="G683" s="1"/>
      <c r="H683" s="1"/>
      <c r="I683" s="1"/>
      <c r="J683" s="53"/>
      <c r="K683" s="1"/>
      <c r="L683" s="1"/>
      <c r="M683" s="1"/>
      <c r="N683" s="1"/>
      <c r="O683" s="76"/>
      <c r="P683" s="44"/>
    </row>
    <row r="684" spans="4:16" ht="15" x14ac:dyDescent="0.25">
      <c r="D684" s="1"/>
      <c r="E684" s="1"/>
      <c r="F684" s="38"/>
      <c r="G684" s="1"/>
      <c r="H684" s="1"/>
      <c r="I684" s="1"/>
      <c r="J684" s="53"/>
      <c r="K684" s="1"/>
      <c r="L684" s="1"/>
      <c r="M684" s="1"/>
      <c r="N684" s="1"/>
      <c r="O684" s="76"/>
      <c r="P684" s="44"/>
    </row>
    <row r="685" spans="4:16" ht="15" x14ac:dyDescent="0.25">
      <c r="D685" s="1"/>
      <c r="E685" s="1"/>
      <c r="F685" s="38"/>
      <c r="G685" s="1"/>
      <c r="H685" s="1"/>
      <c r="I685" s="1"/>
      <c r="J685" s="53"/>
      <c r="K685" s="1"/>
      <c r="L685" s="1"/>
      <c r="M685" s="1"/>
      <c r="N685" s="1"/>
      <c r="O685" s="76"/>
      <c r="P685" s="44"/>
    </row>
    <row r="686" spans="4:16" ht="15" x14ac:dyDescent="0.25">
      <c r="D686" s="1"/>
      <c r="E686" s="1"/>
      <c r="F686" s="38"/>
      <c r="G686" s="1"/>
      <c r="H686" s="1"/>
      <c r="I686" s="1"/>
      <c r="J686" s="53"/>
      <c r="K686" s="1"/>
      <c r="L686" s="1"/>
      <c r="M686" s="1"/>
      <c r="N686" s="1"/>
      <c r="O686" s="76"/>
      <c r="P686" s="44"/>
    </row>
    <row r="687" spans="4:16" ht="15" x14ac:dyDescent="0.25">
      <c r="D687" s="1"/>
      <c r="E687" s="1"/>
      <c r="F687" s="38"/>
      <c r="G687" s="1"/>
      <c r="H687" s="1"/>
      <c r="I687" s="1"/>
      <c r="J687" s="53"/>
      <c r="K687" s="1"/>
      <c r="L687" s="1"/>
      <c r="M687" s="1"/>
      <c r="N687" s="1"/>
      <c r="O687" s="76"/>
      <c r="P687" s="44"/>
    </row>
    <row r="688" spans="4:16" ht="15" x14ac:dyDescent="0.25">
      <c r="D688" s="1"/>
      <c r="E688" s="1"/>
      <c r="F688" s="38"/>
      <c r="G688" s="1"/>
      <c r="H688" s="1"/>
      <c r="I688" s="1"/>
      <c r="J688" s="53"/>
      <c r="K688" s="1"/>
      <c r="L688" s="1"/>
      <c r="M688" s="1"/>
      <c r="N688" s="1"/>
      <c r="O688" s="76"/>
      <c r="P688" s="44"/>
    </row>
    <row r="689" spans="4:16" ht="15" x14ac:dyDescent="0.25">
      <c r="D689" s="1"/>
      <c r="E689" s="1"/>
      <c r="F689" s="38"/>
      <c r="G689" s="1"/>
      <c r="H689" s="1"/>
      <c r="I689" s="1"/>
      <c r="J689" s="53"/>
      <c r="K689" s="1"/>
      <c r="L689" s="1"/>
      <c r="M689" s="1"/>
      <c r="N689" s="1"/>
      <c r="O689" s="76"/>
      <c r="P689" s="44"/>
    </row>
    <row r="690" spans="4:16" ht="15" x14ac:dyDescent="0.25">
      <c r="D690" s="1"/>
      <c r="E690" s="1"/>
      <c r="F690" s="38"/>
      <c r="G690" s="1"/>
      <c r="H690" s="1"/>
      <c r="I690" s="1"/>
      <c r="J690" s="53"/>
      <c r="K690" s="1"/>
      <c r="L690" s="1"/>
      <c r="M690" s="1"/>
      <c r="N690" s="1"/>
      <c r="O690" s="76"/>
      <c r="P690" s="44"/>
    </row>
    <row r="691" spans="4:16" ht="15" x14ac:dyDescent="0.25">
      <c r="D691" s="1"/>
      <c r="E691" s="1"/>
      <c r="F691" s="38"/>
      <c r="G691" s="1"/>
      <c r="H691" s="1"/>
      <c r="I691" s="1"/>
      <c r="J691" s="53"/>
      <c r="K691" s="1"/>
      <c r="L691" s="1"/>
      <c r="M691" s="1"/>
      <c r="N691" s="1"/>
      <c r="O691" s="76"/>
      <c r="P691" s="44"/>
    </row>
    <row r="692" spans="4:16" ht="15" x14ac:dyDescent="0.25">
      <c r="D692" s="1"/>
      <c r="E692" s="1"/>
      <c r="F692" s="38"/>
      <c r="G692" s="1"/>
      <c r="H692" s="1"/>
      <c r="I692" s="1"/>
      <c r="J692" s="53"/>
      <c r="K692" s="1"/>
      <c r="L692" s="1"/>
      <c r="M692" s="1"/>
      <c r="N692" s="1"/>
      <c r="O692" s="76"/>
      <c r="P692" s="44"/>
    </row>
    <row r="693" spans="4:16" ht="15" x14ac:dyDescent="0.25">
      <c r="D693" s="1"/>
      <c r="E693" s="1"/>
      <c r="F693" s="38"/>
      <c r="G693" s="1"/>
      <c r="H693" s="1"/>
      <c r="I693" s="1"/>
      <c r="J693" s="53"/>
      <c r="K693" s="1"/>
      <c r="L693" s="1"/>
      <c r="M693" s="1"/>
      <c r="N693" s="1"/>
      <c r="O693" s="76"/>
      <c r="P693" s="44"/>
    </row>
    <row r="694" spans="4:16" ht="15" x14ac:dyDescent="0.25">
      <c r="D694" s="1"/>
      <c r="E694" s="1"/>
      <c r="F694" s="38"/>
      <c r="G694" s="1"/>
      <c r="H694" s="1"/>
      <c r="I694" s="1"/>
      <c r="J694" s="53"/>
      <c r="K694" s="1"/>
      <c r="L694" s="1"/>
      <c r="M694" s="1"/>
      <c r="N694" s="1"/>
      <c r="O694" s="76"/>
      <c r="P694" s="44"/>
    </row>
    <row r="695" spans="4:16" ht="15" x14ac:dyDescent="0.25">
      <c r="D695" s="1"/>
      <c r="E695" s="1"/>
      <c r="F695" s="38"/>
      <c r="G695" s="1"/>
      <c r="H695" s="1"/>
      <c r="I695" s="1"/>
      <c r="J695" s="53"/>
      <c r="K695" s="1"/>
      <c r="L695" s="1"/>
      <c r="M695" s="1"/>
      <c r="N695" s="1"/>
      <c r="O695" s="76"/>
      <c r="P695" s="44"/>
    </row>
    <row r="696" spans="4:16" ht="15" x14ac:dyDescent="0.25">
      <c r="D696" s="1"/>
      <c r="E696" s="1"/>
      <c r="F696" s="38"/>
      <c r="G696" s="1"/>
      <c r="H696" s="1"/>
      <c r="I696" s="1"/>
      <c r="J696" s="53"/>
      <c r="K696" s="1"/>
      <c r="L696" s="1"/>
      <c r="M696" s="1"/>
      <c r="N696" s="1"/>
      <c r="O696" s="76"/>
      <c r="P696" s="44"/>
    </row>
    <row r="697" spans="4:16" ht="15" x14ac:dyDescent="0.25">
      <c r="D697" s="1"/>
      <c r="E697" s="1"/>
      <c r="F697" s="38"/>
      <c r="G697" s="1"/>
      <c r="H697" s="1"/>
      <c r="I697" s="1"/>
      <c r="J697" s="53"/>
      <c r="K697" s="1"/>
      <c r="L697" s="1"/>
      <c r="M697" s="1"/>
      <c r="N697" s="1"/>
      <c r="O697" s="76"/>
      <c r="P697" s="44"/>
    </row>
    <row r="698" spans="4:16" ht="15" x14ac:dyDescent="0.25">
      <c r="D698" s="1"/>
      <c r="E698" s="1"/>
      <c r="F698" s="38"/>
      <c r="G698" s="1"/>
      <c r="H698" s="1"/>
      <c r="I698" s="1"/>
      <c r="J698" s="53"/>
      <c r="K698" s="1"/>
      <c r="L698" s="1"/>
      <c r="M698" s="1"/>
      <c r="N698" s="1"/>
      <c r="O698" s="76"/>
      <c r="P698" s="44"/>
    </row>
    <row r="699" spans="4:16" ht="15" x14ac:dyDescent="0.25">
      <c r="D699" s="1"/>
      <c r="E699" s="1"/>
      <c r="F699" s="38"/>
      <c r="G699" s="1"/>
      <c r="H699" s="1"/>
      <c r="I699" s="1"/>
      <c r="J699" s="53"/>
      <c r="K699" s="1"/>
      <c r="L699" s="1"/>
      <c r="M699" s="1"/>
      <c r="N699" s="1"/>
      <c r="O699" s="76"/>
      <c r="P699" s="44"/>
    </row>
    <row r="700" spans="4:16" ht="15" x14ac:dyDescent="0.25">
      <c r="D700" s="1"/>
      <c r="E700" s="1"/>
      <c r="F700" s="38"/>
      <c r="G700" s="1"/>
      <c r="H700" s="1"/>
      <c r="I700" s="1"/>
      <c r="J700" s="53"/>
      <c r="K700" s="1"/>
      <c r="L700" s="1"/>
      <c r="M700" s="1"/>
      <c r="N700" s="1"/>
      <c r="O700" s="76"/>
      <c r="P700" s="44"/>
    </row>
    <row r="701" spans="4:16" ht="15" x14ac:dyDescent="0.25">
      <c r="D701" s="1"/>
      <c r="E701" s="1"/>
      <c r="F701" s="38"/>
      <c r="G701" s="1"/>
      <c r="H701" s="1"/>
      <c r="I701" s="1"/>
      <c r="J701" s="53"/>
      <c r="K701" s="1"/>
      <c r="L701" s="1"/>
      <c r="M701" s="1"/>
      <c r="N701" s="1"/>
      <c r="O701" s="76"/>
      <c r="P701" s="44"/>
    </row>
    <row r="702" spans="4:16" ht="15" x14ac:dyDescent="0.25">
      <c r="D702" s="1"/>
      <c r="E702" s="1"/>
      <c r="F702" s="38"/>
      <c r="G702" s="1"/>
      <c r="H702" s="1"/>
      <c r="I702" s="1"/>
      <c r="J702" s="53"/>
      <c r="K702" s="1"/>
      <c r="L702" s="1"/>
      <c r="M702" s="1"/>
      <c r="N702" s="1"/>
      <c r="O702" s="76"/>
      <c r="P702" s="44"/>
    </row>
    <row r="703" spans="4:16" ht="15" x14ac:dyDescent="0.25">
      <c r="D703" s="1"/>
      <c r="E703" s="1"/>
      <c r="F703" s="38"/>
      <c r="G703" s="1"/>
      <c r="H703" s="1"/>
      <c r="I703" s="1"/>
      <c r="J703" s="53"/>
      <c r="K703" s="1"/>
      <c r="L703" s="1"/>
      <c r="M703" s="1"/>
      <c r="N703" s="1"/>
      <c r="O703" s="76"/>
      <c r="P703" s="44"/>
    </row>
    <row r="704" spans="4:16" ht="15" x14ac:dyDescent="0.25">
      <c r="D704" s="1"/>
      <c r="E704" s="1"/>
      <c r="F704" s="38"/>
      <c r="G704" s="1"/>
      <c r="H704" s="1"/>
      <c r="I704" s="1"/>
      <c r="J704" s="53"/>
      <c r="K704" s="1"/>
      <c r="L704" s="1"/>
      <c r="M704" s="1"/>
      <c r="N704" s="1"/>
      <c r="O704" s="76"/>
      <c r="P704" s="44"/>
    </row>
    <row r="705" spans="4:16" ht="15" x14ac:dyDescent="0.25">
      <c r="D705" s="1"/>
      <c r="E705" s="1"/>
      <c r="F705" s="38"/>
      <c r="G705" s="1"/>
      <c r="H705" s="1"/>
      <c r="I705" s="1"/>
      <c r="J705" s="53"/>
      <c r="K705" s="1"/>
      <c r="L705" s="1"/>
      <c r="M705" s="1"/>
      <c r="N705" s="1"/>
      <c r="O705" s="76"/>
      <c r="P705" s="44"/>
    </row>
    <row r="706" spans="4:16" ht="15" x14ac:dyDescent="0.25">
      <c r="D706" s="1"/>
      <c r="E706" s="1"/>
      <c r="F706" s="38"/>
      <c r="G706" s="1"/>
      <c r="H706" s="1"/>
      <c r="I706" s="1"/>
      <c r="J706" s="53"/>
      <c r="K706" s="1"/>
      <c r="L706" s="1"/>
      <c r="M706" s="1"/>
      <c r="N706" s="1"/>
      <c r="O706" s="76"/>
      <c r="P706" s="44"/>
    </row>
    <row r="707" spans="4:16" ht="15" x14ac:dyDescent="0.25">
      <c r="D707" s="1"/>
      <c r="E707" s="1"/>
      <c r="F707" s="38"/>
      <c r="G707" s="1"/>
      <c r="H707" s="1"/>
      <c r="I707" s="1"/>
      <c r="J707" s="53"/>
      <c r="K707" s="1"/>
      <c r="L707" s="1"/>
      <c r="M707" s="1"/>
      <c r="N707" s="1"/>
      <c r="O707" s="76"/>
      <c r="P707" s="44"/>
    </row>
    <row r="708" spans="4:16" ht="15" x14ac:dyDescent="0.25">
      <c r="D708" s="1"/>
      <c r="E708" s="1"/>
      <c r="F708" s="38"/>
      <c r="G708" s="1"/>
      <c r="H708" s="1"/>
      <c r="I708" s="1"/>
      <c r="J708" s="53"/>
      <c r="K708" s="1"/>
      <c r="L708" s="1"/>
      <c r="M708" s="1"/>
      <c r="N708" s="1"/>
      <c r="O708" s="76"/>
      <c r="P708" s="44"/>
    </row>
    <row r="709" spans="4:16" ht="15" x14ac:dyDescent="0.25">
      <c r="D709" s="1"/>
      <c r="E709" s="1"/>
      <c r="F709" s="38"/>
      <c r="G709" s="1"/>
      <c r="H709" s="1"/>
      <c r="I709" s="1"/>
      <c r="J709" s="53"/>
      <c r="K709" s="1"/>
      <c r="L709" s="1"/>
      <c r="M709" s="1"/>
      <c r="N709" s="1"/>
      <c r="O709" s="76"/>
      <c r="P709" s="44"/>
    </row>
    <row r="710" spans="4:16" ht="15" x14ac:dyDescent="0.25">
      <c r="D710" s="1"/>
      <c r="E710" s="1"/>
      <c r="F710" s="38"/>
      <c r="G710" s="1"/>
      <c r="H710" s="1"/>
      <c r="I710" s="1"/>
      <c r="J710" s="53"/>
      <c r="K710" s="1"/>
      <c r="L710" s="1"/>
      <c r="M710" s="1"/>
      <c r="N710" s="1"/>
      <c r="O710" s="76"/>
      <c r="P710" s="44"/>
    </row>
    <row r="711" spans="4:16" ht="15" x14ac:dyDescent="0.25">
      <c r="D711" s="1"/>
      <c r="E711" s="1"/>
      <c r="F711" s="38"/>
      <c r="G711" s="1"/>
      <c r="H711" s="1"/>
      <c r="I711" s="1"/>
      <c r="J711" s="53"/>
      <c r="K711" s="1"/>
      <c r="L711" s="1"/>
      <c r="M711" s="1"/>
      <c r="N711" s="1"/>
      <c r="O711" s="76"/>
      <c r="P711" s="44"/>
    </row>
    <row r="712" spans="4:16" ht="15" x14ac:dyDescent="0.25">
      <c r="D712" s="1"/>
      <c r="E712" s="1"/>
      <c r="F712" s="38"/>
      <c r="G712" s="1"/>
      <c r="H712" s="1"/>
      <c r="I712" s="1"/>
      <c r="J712" s="53"/>
      <c r="K712" s="1"/>
      <c r="L712" s="1"/>
      <c r="M712" s="1"/>
      <c r="N712" s="1"/>
      <c r="O712" s="76"/>
      <c r="P712" s="44"/>
    </row>
    <row r="713" spans="4:16" ht="15" x14ac:dyDescent="0.25">
      <c r="D713" s="1"/>
      <c r="E713" s="1"/>
      <c r="F713" s="38"/>
      <c r="G713" s="1"/>
      <c r="H713" s="1"/>
      <c r="I713" s="1"/>
      <c r="J713" s="53"/>
      <c r="K713" s="1"/>
      <c r="L713" s="1"/>
      <c r="M713" s="1"/>
      <c r="N713" s="1"/>
      <c r="O713" s="76"/>
      <c r="P713" s="44"/>
    </row>
    <row r="714" spans="4:16" ht="15" x14ac:dyDescent="0.25">
      <c r="D714" s="1"/>
      <c r="E714" s="1"/>
      <c r="F714" s="38"/>
      <c r="G714" s="1"/>
      <c r="H714" s="1"/>
      <c r="I714" s="1"/>
      <c r="J714" s="53"/>
      <c r="K714" s="1"/>
      <c r="L714" s="1"/>
      <c r="M714" s="1"/>
      <c r="N714" s="1"/>
      <c r="O714" s="76"/>
      <c r="P714" s="44"/>
    </row>
    <row r="715" spans="4:16" ht="15" x14ac:dyDescent="0.25">
      <c r="D715" s="1"/>
      <c r="E715" s="1"/>
      <c r="F715" s="38"/>
      <c r="G715" s="1"/>
      <c r="H715" s="1"/>
      <c r="I715" s="1"/>
      <c r="J715" s="53"/>
      <c r="K715" s="1"/>
      <c r="L715" s="1"/>
      <c r="M715" s="1"/>
      <c r="N715" s="1"/>
      <c r="O715" s="76"/>
      <c r="P715" s="44"/>
    </row>
    <row r="716" spans="4:16" ht="15" x14ac:dyDescent="0.25">
      <c r="D716" s="1"/>
      <c r="E716" s="1"/>
      <c r="F716" s="38"/>
      <c r="G716" s="1"/>
      <c r="H716" s="1"/>
      <c r="I716" s="1"/>
      <c r="J716" s="53"/>
      <c r="K716" s="1"/>
      <c r="L716" s="1"/>
      <c r="M716" s="1"/>
      <c r="N716" s="1"/>
      <c r="O716" s="76"/>
      <c r="P716" s="44"/>
    </row>
    <row r="717" spans="4:16" ht="15" x14ac:dyDescent="0.25">
      <c r="D717" s="1"/>
      <c r="E717" s="1"/>
      <c r="F717" s="38"/>
      <c r="G717" s="1"/>
      <c r="H717" s="1"/>
      <c r="I717" s="1"/>
      <c r="J717" s="53"/>
      <c r="K717" s="1"/>
      <c r="L717" s="1"/>
      <c r="M717" s="1"/>
      <c r="N717" s="1"/>
      <c r="O717" s="76"/>
      <c r="P717" s="44"/>
    </row>
    <row r="718" spans="4:16" ht="15" x14ac:dyDescent="0.25">
      <c r="D718" s="1"/>
      <c r="E718" s="1"/>
      <c r="F718" s="38"/>
      <c r="G718" s="1"/>
      <c r="H718" s="1"/>
      <c r="I718" s="1"/>
      <c r="J718" s="53"/>
      <c r="K718" s="1"/>
      <c r="L718" s="1"/>
      <c r="M718" s="1"/>
      <c r="N718" s="1"/>
      <c r="O718" s="76"/>
      <c r="P718" s="44"/>
    </row>
    <row r="719" spans="4:16" ht="15" x14ac:dyDescent="0.25">
      <c r="D719" s="1"/>
      <c r="E719" s="1"/>
      <c r="F719" s="38"/>
      <c r="G719" s="1"/>
      <c r="H719" s="1"/>
      <c r="I719" s="1"/>
      <c r="J719" s="53"/>
      <c r="K719" s="1"/>
      <c r="L719" s="1"/>
      <c r="M719" s="1"/>
      <c r="N719" s="1"/>
      <c r="O719" s="76"/>
      <c r="P719" s="44"/>
    </row>
    <row r="720" spans="4:16" ht="15" x14ac:dyDescent="0.25">
      <c r="D720" s="1"/>
      <c r="E720" s="1"/>
      <c r="F720" s="38"/>
      <c r="G720" s="1"/>
      <c r="H720" s="1"/>
      <c r="I720" s="1"/>
      <c r="J720" s="53"/>
      <c r="K720" s="1"/>
      <c r="L720" s="1"/>
      <c r="M720" s="1"/>
      <c r="N720" s="1"/>
      <c r="O720" s="76"/>
      <c r="P720" s="44"/>
    </row>
    <row r="721" spans="4:16" ht="15" x14ac:dyDescent="0.25">
      <c r="D721" s="1"/>
      <c r="E721" s="1"/>
      <c r="F721" s="38"/>
      <c r="G721" s="1"/>
      <c r="H721" s="1"/>
      <c r="I721" s="1"/>
      <c r="J721" s="53"/>
      <c r="K721" s="1"/>
      <c r="L721" s="1"/>
      <c r="M721" s="1"/>
      <c r="N721" s="1"/>
      <c r="O721" s="76"/>
      <c r="P721" s="44"/>
    </row>
    <row r="722" spans="4:16" ht="15" x14ac:dyDescent="0.25">
      <c r="D722" s="1"/>
      <c r="E722" s="1"/>
      <c r="F722" s="38"/>
      <c r="G722" s="1"/>
      <c r="H722" s="1"/>
      <c r="I722" s="1"/>
      <c r="J722" s="53"/>
      <c r="K722" s="1"/>
      <c r="L722" s="1"/>
      <c r="M722" s="1"/>
      <c r="N722" s="1"/>
      <c r="O722" s="76"/>
      <c r="P722" s="44"/>
    </row>
    <row r="723" spans="4:16" ht="15" x14ac:dyDescent="0.25">
      <c r="D723" s="1"/>
      <c r="E723" s="1"/>
      <c r="F723" s="38"/>
      <c r="G723" s="1"/>
      <c r="H723" s="1"/>
      <c r="I723" s="1"/>
      <c r="J723" s="53"/>
      <c r="K723" s="1"/>
      <c r="L723" s="1"/>
      <c r="M723" s="1"/>
      <c r="N723" s="1"/>
      <c r="O723" s="76"/>
      <c r="P723" s="44"/>
    </row>
    <row r="724" spans="4:16" ht="15" x14ac:dyDescent="0.25">
      <c r="D724" s="1"/>
      <c r="E724" s="1"/>
      <c r="F724" s="38"/>
      <c r="G724" s="1"/>
      <c r="H724" s="1"/>
      <c r="I724" s="1"/>
      <c r="J724" s="53"/>
      <c r="K724" s="1"/>
      <c r="L724" s="1"/>
      <c r="M724" s="1"/>
      <c r="N724" s="1"/>
      <c r="O724" s="76"/>
      <c r="P724" s="44"/>
    </row>
    <row r="725" spans="4:16" ht="15" x14ac:dyDescent="0.25">
      <c r="D725" s="1"/>
      <c r="E725" s="1"/>
      <c r="F725" s="38"/>
      <c r="G725" s="1"/>
      <c r="H725" s="1"/>
      <c r="I725" s="1"/>
      <c r="J725" s="53"/>
      <c r="K725" s="1"/>
      <c r="L725" s="1"/>
      <c r="M725" s="1"/>
      <c r="N725" s="1"/>
      <c r="O725" s="76"/>
      <c r="P725" s="44"/>
    </row>
    <row r="726" spans="4:16" ht="15" x14ac:dyDescent="0.25">
      <c r="D726" s="1"/>
      <c r="E726" s="1"/>
      <c r="F726" s="38"/>
      <c r="G726" s="1"/>
      <c r="H726" s="1"/>
      <c r="I726" s="1"/>
      <c r="J726" s="53"/>
      <c r="K726" s="1"/>
      <c r="L726" s="1"/>
      <c r="M726" s="1"/>
      <c r="N726" s="1"/>
      <c r="O726" s="76"/>
      <c r="P726" s="44"/>
    </row>
    <row r="727" spans="4:16" ht="15" x14ac:dyDescent="0.25">
      <c r="D727" s="1"/>
      <c r="E727" s="1"/>
      <c r="F727" s="38"/>
      <c r="G727" s="1"/>
      <c r="H727" s="1"/>
      <c r="I727" s="1"/>
      <c r="J727" s="53"/>
      <c r="K727" s="1"/>
      <c r="L727" s="1"/>
      <c r="M727" s="1"/>
      <c r="N727" s="1"/>
      <c r="O727" s="76"/>
      <c r="P727" s="44"/>
    </row>
    <row r="728" spans="4:16" ht="15" x14ac:dyDescent="0.25">
      <c r="D728" s="1"/>
      <c r="E728" s="1"/>
      <c r="F728" s="38"/>
      <c r="G728" s="1"/>
      <c r="H728" s="1"/>
      <c r="I728" s="1"/>
      <c r="J728" s="53"/>
      <c r="K728" s="1"/>
      <c r="L728" s="1"/>
      <c r="M728" s="1"/>
      <c r="N728" s="1"/>
      <c r="O728" s="76"/>
      <c r="P728" s="44"/>
    </row>
    <row r="729" spans="4:16" ht="15" x14ac:dyDescent="0.25">
      <c r="D729" s="1"/>
      <c r="E729" s="1"/>
      <c r="F729" s="38"/>
      <c r="G729" s="1"/>
      <c r="H729" s="1"/>
      <c r="I729" s="1"/>
      <c r="J729" s="53"/>
      <c r="K729" s="1"/>
      <c r="L729" s="1"/>
      <c r="M729" s="1"/>
      <c r="N729" s="1"/>
      <c r="O729" s="76"/>
      <c r="P729" s="44"/>
    </row>
    <row r="730" spans="4:16" ht="15" x14ac:dyDescent="0.25">
      <c r="D730" s="1"/>
      <c r="E730" s="1"/>
      <c r="F730" s="38"/>
      <c r="G730" s="1"/>
      <c r="H730" s="1"/>
      <c r="I730" s="1"/>
      <c r="J730" s="53"/>
      <c r="K730" s="1"/>
      <c r="L730" s="1"/>
      <c r="M730" s="1"/>
      <c r="N730" s="1"/>
      <c r="O730" s="76"/>
      <c r="P730" s="44"/>
    </row>
    <row r="731" spans="4:16" ht="15" x14ac:dyDescent="0.25">
      <c r="D731" s="1"/>
      <c r="E731" s="1"/>
      <c r="F731" s="38"/>
      <c r="G731" s="1"/>
      <c r="H731" s="1"/>
      <c r="I731" s="1"/>
      <c r="J731" s="53"/>
      <c r="K731" s="1"/>
      <c r="L731" s="1"/>
      <c r="M731" s="1"/>
      <c r="N731" s="1"/>
      <c r="O731" s="76"/>
      <c r="P731" s="44"/>
    </row>
    <row r="732" spans="4:16" ht="15" x14ac:dyDescent="0.25">
      <c r="D732" s="1"/>
      <c r="E732" s="1"/>
      <c r="F732" s="38"/>
      <c r="G732" s="1"/>
      <c r="H732" s="1"/>
      <c r="I732" s="1"/>
      <c r="J732" s="53"/>
      <c r="K732" s="1"/>
      <c r="L732" s="1"/>
      <c r="M732" s="1"/>
      <c r="N732" s="1"/>
      <c r="O732" s="76"/>
      <c r="P732" s="44"/>
    </row>
  </sheetData>
  <sheetProtection sort="0" autoFilter="0"/>
  <autoFilter ref="A6:K174" xr:uid="{27BF63D1-54AA-423B-8FF6-C94B10D539C1}"/>
  <conditionalFormatting sqref="D8:D174">
    <cfRule type="cellIs" dxfId="6" priority="1" operator="equal">
      <formula>"R"</formula>
    </cfRule>
    <cfRule type="cellIs" dxfId="5" priority="2" operator="equal">
      <formula>"R*"</formula>
    </cfRule>
    <cfRule type="cellIs" dxfId="4" priority="3" operator="equal">
      <formula>"M"</formula>
    </cfRule>
    <cfRule type="cellIs" dxfId="3" priority="4" operator="equal">
      <formula>"S"</formula>
    </cfRule>
  </conditionalFormatting>
  <conditionalFormatting sqref="F1:F5 F175:F1048576">
    <cfRule type="cellIs" dxfId="2" priority="76" operator="equal">
      <formula>"R"</formula>
    </cfRule>
    <cfRule type="cellIs" dxfId="1" priority="77" operator="equal">
      <formula>"M"</formula>
    </cfRule>
    <cfRule type="cellIs" dxfId="0" priority="78" operator="equal">
      <formula>"S"</formula>
    </cfRule>
  </conditionalFormatting>
  <hyperlinks>
    <hyperlink ref="J10" r:id="rId1" xr:uid="{429544A4-11DA-464D-9C59-D94C5A57B15A}"/>
    <hyperlink ref="J17" r:id="rId2" xr:uid="{693A623E-D3FF-0348-9252-B4E7A2B114AB}"/>
    <hyperlink ref="J27" r:id="rId3" xr:uid="{B2BDB0C1-EA50-0245-BD01-983235F55D41}"/>
    <hyperlink ref="J9" r:id="rId4" xr:uid="{C46494A9-C196-9141-B52E-F3C7A83D6ECD}"/>
    <hyperlink ref="J13" r:id="rId5" xr:uid="{EB38B1A1-7A1F-474F-9037-89BB0C3DE6D3}"/>
    <hyperlink ref="J19" r:id="rId6" xr:uid="{7008F57D-932E-F544-91C9-CF51B6A443B5}"/>
    <hyperlink ref="J14" r:id="rId7" xr:uid="{8CBDF2E5-DC94-BC49-A43E-C17377024C53}"/>
    <hyperlink ref="J22" r:id="rId8" xr:uid="{1F758C0B-6FA7-954D-A90B-9E523A2B39ED}"/>
    <hyperlink ref="J24" r:id="rId9" xr:uid="{DE46E1E2-D0DC-F245-A2A7-CB80A274EE96}"/>
    <hyperlink ref="J26" r:id="rId10" xr:uid="{BFFFE8D8-0609-4749-812D-CB9666E42E07}"/>
    <hyperlink ref="J37" r:id="rId11" xr:uid="{6D670066-A347-6245-B8C2-8C97C418FAB2}"/>
    <hyperlink ref="J39" r:id="rId12" xr:uid="{0D8FA7D2-5B17-1E46-9915-C1374CCF9621}"/>
    <hyperlink ref="J41" r:id="rId13" xr:uid="{31E3E82A-102F-364B-88C1-9F1014990270}"/>
    <hyperlink ref="J43" r:id="rId14" xr:uid="{5C432DF6-F113-9243-84DA-FA965F7427F8}"/>
    <hyperlink ref="J45" r:id="rId15" xr:uid="{EA6932FE-242F-B943-8ACA-0D9624F15A02}"/>
    <hyperlink ref="J47" r:id="rId16" xr:uid="{DDCAA885-A77D-1843-B960-73C83B3C95BA}"/>
    <hyperlink ref="J49" r:id="rId17" xr:uid="{6BC519B9-D279-4E49-84A8-B8BA4EEE1BFB}"/>
    <hyperlink ref="J65" r:id="rId18" xr:uid="{2528DA1F-8067-5844-A08E-8EF580C283AF}"/>
    <hyperlink ref="J58" r:id="rId19" xr:uid="{02D0D0E4-EAAE-1146-BD68-4D819B09715A}"/>
    <hyperlink ref="J63" r:id="rId20" xr:uid="{5FDBFC00-3D52-DD40-AF92-559E0BB54B46}"/>
    <hyperlink ref="J64" r:id="rId21" xr:uid="{2898C647-F823-7D42-9276-459A5EEE528A}"/>
    <hyperlink ref="J62" r:id="rId22" xr:uid="{2AD4CF9C-236D-F94D-9ED4-344CFC6F8089}"/>
    <hyperlink ref="J89" r:id="rId23" xr:uid="{D309F6A8-66B3-F64F-8262-A1672F8CC61B}"/>
    <hyperlink ref="J96" r:id="rId24" xr:uid="{5D32750B-2A04-0A41-9931-5E44AA9F1BAC}"/>
    <hyperlink ref="J88" r:id="rId25" xr:uid="{25C063A8-0BF4-C745-A8A5-6F4671D76040}"/>
    <hyperlink ref="J71" r:id="rId26" xr:uid="{B0B422F1-BCA7-A643-98A2-95A066BB88C1}"/>
    <hyperlink ref="J81" r:id="rId27" xr:uid="{3A916B9B-8F1E-DE49-B0FC-7A8C16E4DABE}"/>
    <hyperlink ref="J83" r:id="rId28" xr:uid="{030121CE-D75D-C447-8D2A-8CF7EBFFFADC}"/>
    <hyperlink ref="J85" r:id="rId29" xr:uid="{0D12F541-833B-F14A-B66C-6C51B438D9F1}"/>
    <hyperlink ref="J87" r:id="rId30" xr:uid="{F97F7233-085C-874E-AF19-8117C923D85C}"/>
    <hyperlink ref="J98" r:id="rId31" xr:uid="{0DD726B4-92E4-8148-BF0F-9DBE46699D9D}"/>
    <hyperlink ref="J100" r:id="rId32" xr:uid="{5842F50A-3B73-6E44-9190-D4098C1CDC05}"/>
    <hyperlink ref="J102" r:id="rId33" xr:uid="{46D4DF72-E8E9-AF47-BE66-9A7EE0749566}"/>
    <hyperlink ref="J104" r:id="rId34" xr:uid="{4ADF5A20-634F-CA4F-B80D-5E73DAB09EB4}"/>
    <hyperlink ref="J106" r:id="rId35" xr:uid="{E3D8BF39-C9AD-4A4D-B83A-D531A6382A13}"/>
    <hyperlink ref="J109" r:id="rId36" xr:uid="{C7FBC4AA-AD99-1249-8AFE-F54237B32A74}"/>
    <hyperlink ref="J111" r:id="rId37" xr:uid="{051D85DE-DBBC-AC4A-A11A-B73B522CAB08}"/>
    <hyperlink ref="J91" r:id="rId38" xr:uid="{F5A7B3C7-C72D-0E40-9534-BA1B1B7FFB11}"/>
    <hyperlink ref="J93" r:id="rId39" xr:uid="{87E2CCC1-7D1A-C84D-AB9D-758A17C69392}"/>
    <hyperlink ref="J107" r:id="rId40" xr:uid="{78664F83-6566-BC42-80C6-87DCF6FC5C93}"/>
    <hyperlink ref="J112" r:id="rId41" xr:uid="{97A0FBF3-E298-6644-9AD7-942C9A1EA3F0}"/>
    <hyperlink ref="J119" r:id="rId42" xr:uid="{79590963-2904-C645-8F92-37AFAC24A4C0}"/>
    <hyperlink ref="J117" r:id="rId43" xr:uid="{12088E54-E2A3-3244-9F5F-D7E9CA0D33F2}"/>
    <hyperlink ref="J120" r:id="rId44" xr:uid="{D329BCD9-8E84-F849-B3B7-7AA99809CF3D}"/>
    <hyperlink ref="J116" r:id="rId45" display="GPC" xr:uid="{1E90C78F-B27B-9641-BCC1-C3AF542E09DC}"/>
    <hyperlink ref="J118" r:id="rId46" xr:uid="{3721ECC9-9CA7-F840-9004-D1BA081073DA}"/>
    <hyperlink ref="J115" r:id="rId47" xr:uid="{97E9A3A0-2C4A-B54A-ACA3-004C29C2865C}"/>
    <hyperlink ref="J135" r:id="rId48" xr:uid="{D76A6F31-D56C-3146-AE0A-E604B056E13B}"/>
    <hyperlink ref="J146" r:id="rId49" xr:uid="{11B32993-108A-0642-B483-1B1BDC95D102}"/>
    <hyperlink ref="K147" r:id="rId50" xr:uid="{D5B4738C-7418-E14D-9EC3-975BF01A3B0B}"/>
    <hyperlink ref="K151" r:id="rId51" xr:uid="{9A192428-6AF6-BA4F-AE59-8B759BEC732A}"/>
    <hyperlink ref="K153" r:id="rId52" xr:uid="{5031AC63-FB39-924C-8CA6-B93AEC7BAE37}"/>
    <hyperlink ref="K155" r:id="rId53" xr:uid="{2FC86583-1D23-D54C-B5DF-D5F376B8728F}"/>
    <hyperlink ref="K157" r:id="rId54" xr:uid="{00B52135-EC5E-8244-AE62-684DE0A22906}"/>
    <hyperlink ref="K159" r:id="rId55" xr:uid="{AD5DDFE5-AF6A-0646-8E49-B62D8C35BF22}"/>
    <hyperlink ref="J160" r:id="rId56" xr:uid="{3B134FAE-A98B-7A41-976F-0D8486C3D8FB}"/>
    <hyperlink ref="J162" r:id="rId57" xr:uid="{5CE54470-3214-2C41-A7D4-84B53AC23697}"/>
    <hyperlink ref="K149" r:id="rId58" xr:uid="{80CCBCB2-96DA-5B46-9856-E70E2699CF75}"/>
    <hyperlink ref="J130" r:id="rId59" xr:uid="{B3CA60B1-55E9-A240-A50A-743A485D0D13}"/>
    <hyperlink ref="J124" r:id="rId60" xr:uid="{64959F3E-B31D-C147-9B6F-5BDF1A454B47}"/>
    <hyperlink ref="J122" r:id="rId61" xr:uid="{FA512E58-42DB-8A47-95AB-CDDE0A1C5809}"/>
    <hyperlink ref="J126" r:id="rId62" xr:uid="{5CD675BC-77BB-E443-B3A0-61E560C45731}"/>
    <hyperlink ref="J128:J129" r:id="rId63" display="NonBinaryLogicEnumeration" xr:uid="{BCD11E07-611B-9245-8028-50573CAA2408}"/>
    <hyperlink ref="J141" r:id="rId64" xr:uid="{452BDC14-FA00-784F-B2D4-3F62317857B6}"/>
    <hyperlink ref="J145" r:id="rId65" xr:uid="{86E86490-CD4B-CD4C-8BBB-DD38D2A660AF}"/>
    <hyperlink ref="J167" r:id="rId66" xr:uid="{EAE8815F-3494-A949-AE65-E858EE6FF2BB}"/>
    <hyperlink ref="J121" r:id="rId67" xr:uid="{4D9310EB-2B4B-DF4E-8922-7CAA8E5FBEE6}"/>
    <hyperlink ref="J123" r:id="rId68" xr:uid="{6F0D6B64-9979-464E-B7D5-3E8F96D417B6}"/>
    <hyperlink ref="J125" r:id="rId69" xr:uid="{123C1F4F-BE5E-8C47-8A5B-4B85137E882B}"/>
    <hyperlink ref="J132" r:id="rId70" xr:uid="{DE2DAB41-6D0B-9A49-993B-AEB43E37473E}"/>
    <hyperlink ref="J133" r:id="rId71" xr:uid="{C53DC6C2-4EAF-C746-BA63-047B318EE2F3}"/>
    <hyperlink ref="J134" r:id="rId72" xr:uid="{854146AB-9DD4-A845-91EA-839304C98F0E}"/>
    <hyperlink ref="J136" r:id="rId73" xr:uid="{0A51D9EF-86E2-B24A-99AB-6D30BA05C8F3}"/>
    <hyperlink ref="J137" r:id="rId74" xr:uid="{164A3912-113B-664E-A220-6CF6CE6976C8}"/>
    <hyperlink ref="J142" r:id="rId75" xr:uid="{AE1CD409-7CAA-2A4B-9106-EFDDAD15B76C}"/>
    <hyperlink ref="J143" r:id="rId76" xr:uid="{8FD4DCB3-B43C-724E-968C-8B29A31DEBB7}"/>
    <hyperlink ref="J148" r:id="rId77" xr:uid="{B6D5B202-F418-974F-BAA7-238B83795F29}"/>
    <hyperlink ref="J150" r:id="rId78" xr:uid="{652177AE-30D6-A142-B430-4571FE16A0E2}"/>
    <hyperlink ref="J152" r:id="rId79" xr:uid="{ADC021FA-784B-DF4A-B625-D491E0CA9774}"/>
    <hyperlink ref="J154" r:id="rId80" xr:uid="{9438FF4D-0260-D144-A7E0-F575DB9EBE10}"/>
    <hyperlink ref="J156" r:id="rId81" xr:uid="{6CBA2D19-D9AE-4C43-8390-7366CD10E5E1}"/>
    <hyperlink ref="J158" r:id="rId82" xr:uid="{80A7A99C-A51D-074A-8AC8-7941354A23B2}"/>
    <hyperlink ref="J168" r:id="rId83" xr:uid="{017A6830-73ED-0749-AAB6-FAD65B54D2B4}"/>
  </hyperlinks>
  <pageMargins left="0.7" right="0.7" top="0.75" bottom="0.75" header="0.3" footer="0.3"/>
  <pageSetup orientation="portrait" r:id="rId84"/>
  <drawing r:id="rId8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582"/>
  <sheetViews>
    <sheetView zoomScaleNormal="100" workbookViewId="0">
      <selection activeCell="C17" sqref="C17"/>
    </sheetView>
  </sheetViews>
  <sheetFormatPr defaultColWidth="15.140625" defaultRowHeight="15" x14ac:dyDescent="0.25"/>
  <cols>
    <col min="1" max="1" width="2.7109375" customWidth="1"/>
    <col min="2" max="2" width="43.42578125" customWidth="1"/>
    <col min="3" max="4" width="15.140625" customWidth="1"/>
    <col min="5" max="5" width="58" customWidth="1"/>
    <col min="6" max="6" width="29.140625" customWidth="1"/>
    <col min="7" max="7" width="15.140625" customWidth="1"/>
  </cols>
  <sheetData>
    <row r="2" spans="2:16" ht="25.15" customHeight="1" x14ac:dyDescent="0.6">
      <c r="B2" s="45"/>
      <c r="C2" s="46" t="str">
        <f>Overview!C2</f>
        <v>USAID GLOBAL HEALTH SUPPLY CHAIN PROGRAM</v>
      </c>
      <c r="D2" s="6"/>
      <c r="E2" s="6"/>
      <c r="F2" s="6"/>
      <c r="G2" s="6"/>
      <c r="H2" s="6"/>
      <c r="I2" s="6"/>
      <c r="J2" s="1"/>
      <c r="K2" s="1"/>
      <c r="L2" s="1"/>
      <c r="M2" s="1"/>
      <c r="N2" s="1"/>
      <c r="O2" s="1"/>
      <c r="P2" s="1"/>
    </row>
    <row r="3" spans="2:16" ht="25.15" customHeight="1" x14ac:dyDescent="0.6">
      <c r="B3" s="45"/>
      <c r="C3" s="47" t="str">
        <f>Overview!C3</f>
        <v>PROCUREMENT AND SUPPLY MANAGEMENT</v>
      </c>
      <c r="D3" s="3"/>
      <c r="E3" s="3"/>
      <c r="F3" s="3"/>
      <c r="G3" s="3"/>
      <c r="H3" s="3"/>
      <c r="I3" s="3"/>
      <c r="J3" s="1"/>
      <c r="K3" s="1"/>
      <c r="L3" s="1"/>
      <c r="M3" s="1"/>
      <c r="N3" s="1"/>
      <c r="O3" s="1"/>
      <c r="P3" s="1"/>
    </row>
    <row r="4" spans="2:16" ht="25.15" customHeight="1" x14ac:dyDescent="0.6">
      <c r="B4" s="45"/>
      <c r="C4" s="48" t="str">
        <f>Overview!C4</f>
        <v>DATA SYNCHRONIZATION ATTRIBUTE GUIDE, Version 4.3</v>
      </c>
      <c r="D4" s="7"/>
      <c r="E4" s="7"/>
      <c r="F4" s="7"/>
      <c r="G4" s="7"/>
      <c r="H4" s="7"/>
      <c r="I4" s="7"/>
      <c r="J4" s="1"/>
      <c r="K4" s="1"/>
      <c r="L4" s="1"/>
      <c r="M4" s="1"/>
      <c r="N4" s="1"/>
      <c r="O4" s="1"/>
      <c r="P4" s="1"/>
    </row>
    <row r="5" spans="2:16" ht="15.75" thickBot="1" x14ac:dyDescent="0.3">
      <c r="B5" s="1"/>
      <c r="C5" s="1"/>
      <c r="D5" s="1"/>
      <c r="E5" s="1"/>
      <c r="F5" s="1"/>
      <c r="G5" s="1"/>
      <c r="H5" s="1"/>
      <c r="I5" s="1"/>
      <c r="J5" s="1"/>
      <c r="K5" s="1"/>
      <c r="L5" s="1"/>
      <c r="M5" s="1"/>
      <c r="N5" s="1"/>
      <c r="O5" s="1"/>
      <c r="P5" s="1"/>
    </row>
    <row r="6" spans="2:16" ht="44.25" thickBot="1" x14ac:dyDescent="0.3">
      <c r="B6" s="1"/>
      <c r="C6" s="19" t="s">
        <v>1080</v>
      </c>
      <c r="D6" s="20" t="s">
        <v>1081</v>
      </c>
      <c r="E6" s="20" t="s">
        <v>1082</v>
      </c>
      <c r="F6" s="21" t="s">
        <v>1083</v>
      </c>
      <c r="G6" s="1"/>
      <c r="H6" s="1"/>
      <c r="I6" s="1"/>
      <c r="J6" s="1"/>
      <c r="K6" s="1"/>
      <c r="L6" s="1"/>
      <c r="M6" s="1"/>
      <c r="N6" s="1"/>
      <c r="O6" s="1"/>
      <c r="P6" s="1"/>
    </row>
    <row r="7" spans="2:16" ht="17.25" x14ac:dyDescent="0.25">
      <c r="B7" s="1"/>
      <c r="C7" s="22">
        <v>43047</v>
      </c>
      <c r="D7" s="23">
        <v>1</v>
      </c>
      <c r="E7" s="50" t="s">
        <v>1084</v>
      </c>
      <c r="F7" s="24" t="s">
        <v>1085</v>
      </c>
      <c r="G7" s="1"/>
      <c r="H7" s="1"/>
      <c r="I7" s="1"/>
      <c r="J7" s="1"/>
      <c r="K7" s="1"/>
      <c r="L7" s="1"/>
      <c r="M7" s="1"/>
      <c r="N7" s="1"/>
      <c r="O7" s="1"/>
      <c r="P7" s="1"/>
    </row>
    <row r="8" spans="2:16" ht="17.25" x14ac:dyDescent="0.25">
      <c r="B8" s="1"/>
      <c r="C8" s="26">
        <v>43115</v>
      </c>
      <c r="D8" s="23">
        <v>1.1000000000000001</v>
      </c>
      <c r="E8" s="51" t="s">
        <v>1086</v>
      </c>
      <c r="F8" s="25" t="s">
        <v>1085</v>
      </c>
      <c r="G8" s="1"/>
      <c r="H8" s="1"/>
      <c r="I8" s="1"/>
      <c r="J8" s="1"/>
      <c r="K8" s="1"/>
      <c r="L8" s="1"/>
      <c r="M8" s="1"/>
      <c r="N8" s="1"/>
      <c r="O8" s="1"/>
      <c r="P8" s="1"/>
    </row>
    <row r="9" spans="2:16" ht="30" x14ac:dyDescent="0.25">
      <c r="B9" s="1"/>
      <c r="C9" s="26">
        <v>43171</v>
      </c>
      <c r="D9" s="23">
        <v>1.2</v>
      </c>
      <c r="E9" s="51" t="s">
        <v>1087</v>
      </c>
      <c r="F9" s="25" t="s">
        <v>1085</v>
      </c>
      <c r="G9" s="1"/>
      <c r="H9" s="1"/>
      <c r="I9" s="1"/>
      <c r="J9" s="1"/>
      <c r="K9" s="1"/>
      <c r="L9" s="1"/>
      <c r="M9" s="1"/>
      <c r="N9" s="1"/>
      <c r="O9" s="1"/>
      <c r="P9" s="1"/>
    </row>
    <row r="10" spans="2:16" ht="45" x14ac:dyDescent="0.25">
      <c r="B10" s="1"/>
      <c r="C10" s="26">
        <v>43230</v>
      </c>
      <c r="D10" s="23">
        <v>1.3</v>
      </c>
      <c r="E10" s="51" t="s">
        <v>1088</v>
      </c>
      <c r="F10" s="25" t="s">
        <v>1085</v>
      </c>
      <c r="G10" s="1"/>
      <c r="H10" s="1"/>
      <c r="I10" s="1"/>
      <c r="J10" s="1"/>
      <c r="K10" s="1"/>
      <c r="L10" s="1"/>
      <c r="M10" s="1"/>
      <c r="N10" s="1"/>
      <c r="O10" s="1"/>
      <c r="P10" s="1"/>
    </row>
    <row r="11" spans="2:16" ht="45" x14ac:dyDescent="0.25">
      <c r="B11" s="1"/>
      <c r="C11" s="26">
        <v>43292</v>
      </c>
      <c r="D11" s="23">
        <v>1.4</v>
      </c>
      <c r="E11" s="51" t="s">
        <v>1089</v>
      </c>
      <c r="F11" s="25" t="s">
        <v>1085</v>
      </c>
      <c r="G11" s="1"/>
      <c r="H11" s="1"/>
      <c r="I11" s="1"/>
      <c r="J11" s="1"/>
      <c r="K11" s="1"/>
      <c r="L11" s="1"/>
      <c r="M11" s="1"/>
      <c r="N11" s="1"/>
      <c r="O11" s="1"/>
      <c r="P11" s="1"/>
    </row>
    <row r="12" spans="2:16" ht="60" x14ac:dyDescent="0.25">
      <c r="B12" s="1"/>
      <c r="C12" s="26">
        <v>43593</v>
      </c>
      <c r="D12" s="23">
        <v>2</v>
      </c>
      <c r="E12" s="51" t="s">
        <v>1090</v>
      </c>
      <c r="F12" s="49" t="s">
        <v>1091</v>
      </c>
      <c r="G12" s="1"/>
      <c r="H12" s="1"/>
      <c r="I12" s="1"/>
      <c r="J12" s="1"/>
      <c r="K12" s="1"/>
      <c r="L12" s="1"/>
      <c r="M12" s="1"/>
      <c r="N12" s="1"/>
      <c r="O12" s="1"/>
      <c r="P12" s="1"/>
    </row>
    <row r="13" spans="2:16" ht="45" x14ac:dyDescent="0.25">
      <c r="B13" s="1"/>
      <c r="C13" s="26">
        <v>43985</v>
      </c>
      <c r="D13" s="23">
        <v>3</v>
      </c>
      <c r="E13" s="51" t="s">
        <v>1092</v>
      </c>
      <c r="F13" s="49" t="s">
        <v>1085</v>
      </c>
      <c r="G13" s="1"/>
      <c r="H13" s="1"/>
      <c r="I13" s="1"/>
      <c r="J13" s="1"/>
      <c r="K13" s="1"/>
      <c r="L13" s="1"/>
      <c r="M13" s="1"/>
      <c r="N13" s="1"/>
      <c r="O13" s="1"/>
      <c r="P13" s="1"/>
    </row>
    <row r="14" spans="2:16" ht="60" x14ac:dyDescent="0.25">
      <c r="B14" s="1"/>
      <c r="C14" s="26">
        <v>44354</v>
      </c>
      <c r="D14" s="23">
        <v>4</v>
      </c>
      <c r="E14" s="51" t="s">
        <v>1093</v>
      </c>
      <c r="F14" s="25" t="s">
        <v>1094</v>
      </c>
      <c r="G14" s="1"/>
      <c r="H14" s="1"/>
      <c r="I14" s="1"/>
      <c r="J14" s="1"/>
      <c r="K14" s="1"/>
      <c r="L14" s="1"/>
      <c r="M14" s="1"/>
      <c r="N14" s="1"/>
      <c r="O14" s="1"/>
      <c r="P14" s="1"/>
    </row>
    <row r="15" spans="2:16" ht="150" x14ac:dyDescent="0.25">
      <c r="B15" s="1"/>
      <c r="C15" s="26">
        <v>44650</v>
      </c>
      <c r="D15" s="23">
        <v>4.0999999999999996</v>
      </c>
      <c r="E15" s="51" t="s">
        <v>1095</v>
      </c>
      <c r="F15" s="25" t="s">
        <v>1096</v>
      </c>
      <c r="G15" s="1"/>
      <c r="H15" s="1"/>
      <c r="I15" s="1"/>
      <c r="J15" s="1"/>
      <c r="K15" s="1"/>
      <c r="L15" s="1"/>
      <c r="M15" s="1"/>
      <c r="N15" s="1"/>
      <c r="O15" s="1"/>
      <c r="P15" s="1"/>
    </row>
    <row r="16" spans="2:16" ht="401.45" customHeight="1" x14ac:dyDescent="0.25">
      <c r="B16" s="1"/>
      <c r="C16" s="26">
        <v>45056</v>
      </c>
      <c r="D16" s="23">
        <v>4.2</v>
      </c>
      <c r="E16" s="51" t="s">
        <v>1097</v>
      </c>
      <c r="F16" s="25" t="s">
        <v>1098</v>
      </c>
      <c r="G16" s="1"/>
      <c r="H16" s="1"/>
      <c r="I16" s="1"/>
      <c r="J16" s="1"/>
      <c r="K16" s="1"/>
      <c r="L16" s="1"/>
      <c r="M16" s="1"/>
      <c r="N16" s="1"/>
      <c r="O16" s="1"/>
      <c r="P16" s="1"/>
    </row>
    <row r="17" spans="2:16" ht="135.75" thickBot="1" x14ac:dyDescent="0.3">
      <c r="B17" s="1"/>
      <c r="C17" s="108">
        <v>45355</v>
      </c>
      <c r="D17" s="42">
        <v>4.3</v>
      </c>
      <c r="E17" s="106" t="s">
        <v>1100</v>
      </c>
      <c r="F17" s="105" t="s">
        <v>1099</v>
      </c>
      <c r="G17" s="1"/>
      <c r="H17" s="1"/>
      <c r="I17" s="1"/>
      <c r="J17" s="1"/>
      <c r="K17" s="1"/>
      <c r="L17" s="1"/>
      <c r="M17" s="1"/>
      <c r="N17" s="1"/>
      <c r="O17" s="1"/>
      <c r="P17" s="1"/>
    </row>
    <row r="18" spans="2:16" x14ac:dyDescent="0.25">
      <c r="B18" s="1"/>
      <c r="C18" s="1"/>
      <c r="D18" s="1"/>
      <c r="E18" s="1"/>
      <c r="F18" s="1"/>
      <c r="G18" s="1"/>
      <c r="H18" s="1"/>
      <c r="I18" s="1"/>
      <c r="J18" s="1"/>
      <c r="K18" s="1"/>
      <c r="L18" s="1"/>
      <c r="M18" s="1"/>
      <c r="N18" s="1"/>
      <c r="O18" s="1"/>
      <c r="P18" s="1"/>
    </row>
    <row r="19" spans="2:16" x14ac:dyDescent="0.25">
      <c r="B19" s="1"/>
      <c r="C19" s="1"/>
      <c r="D19" s="1"/>
      <c r="E19" s="1"/>
      <c r="F19" s="1"/>
      <c r="G19" s="1"/>
      <c r="H19" s="1"/>
      <c r="I19" s="1"/>
      <c r="J19" s="1"/>
      <c r="K19" s="1"/>
      <c r="L19" s="1"/>
      <c r="M19" s="1"/>
      <c r="N19" s="1"/>
      <c r="O19" s="1"/>
      <c r="P19" s="1"/>
    </row>
    <row r="20" spans="2:16" x14ac:dyDescent="0.25">
      <c r="B20" s="1"/>
      <c r="C20" s="1"/>
      <c r="D20" s="1"/>
      <c r="E20" s="1"/>
      <c r="F20" s="1"/>
      <c r="G20" s="1"/>
      <c r="H20" s="1"/>
      <c r="I20" s="1"/>
      <c r="J20" s="1"/>
      <c r="K20" s="1"/>
      <c r="L20" s="1"/>
      <c r="M20" s="1"/>
      <c r="N20" s="1"/>
      <c r="O20" s="1"/>
      <c r="P20" s="1"/>
    </row>
    <row r="21" spans="2:16" x14ac:dyDescent="0.25">
      <c r="B21" s="1"/>
      <c r="C21" s="1"/>
      <c r="D21" s="1"/>
      <c r="E21" s="1"/>
      <c r="F21" s="1"/>
      <c r="G21" s="1"/>
      <c r="H21" s="1"/>
      <c r="I21" s="1"/>
      <c r="J21" s="1"/>
      <c r="K21" s="1"/>
      <c r="L21" s="1"/>
      <c r="M21" s="1"/>
      <c r="N21" s="1"/>
      <c r="O21" s="1"/>
      <c r="P21" s="1"/>
    </row>
    <row r="22" spans="2:16" x14ac:dyDescent="0.25">
      <c r="B22" s="1"/>
      <c r="C22" s="1"/>
      <c r="D22" s="1"/>
      <c r="E22" s="1"/>
      <c r="F22" s="1"/>
      <c r="G22" s="1"/>
      <c r="H22" s="1"/>
      <c r="I22" s="1"/>
      <c r="J22" s="1"/>
      <c r="K22" s="1"/>
      <c r="L22" s="1"/>
      <c r="M22" s="1"/>
      <c r="N22" s="1"/>
      <c r="O22" s="1"/>
      <c r="P22" s="1"/>
    </row>
    <row r="23" spans="2:16" x14ac:dyDescent="0.25">
      <c r="B23" s="1"/>
      <c r="C23" s="1"/>
      <c r="D23" s="1"/>
      <c r="E23" s="1"/>
      <c r="F23" s="1"/>
      <c r="G23" s="1"/>
      <c r="H23" s="1"/>
      <c r="I23" s="1"/>
      <c r="J23" s="1"/>
      <c r="K23" s="1"/>
      <c r="L23" s="1"/>
      <c r="M23" s="1"/>
      <c r="N23" s="1"/>
      <c r="O23" s="1"/>
      <c r="P23" s="1"/>
    </row>
    <row r="24" spans="2:16" x14ac:dyDescent="0.25">
      <c r="B24" s="1"/>
      <c r="C24" s="1"/>
      <c r="D24" s="1"/>
      <c r="E24" s="1"/>
      <c r="F24" s="1"/>
      <c r="G24" s="1"/>
      <c r="H24" s="1"/>
      <c r="I24" s="1"/>
      <c r="J24" s="1"/>
      <c r="K24" s="1"/>
      <c r="L24" s="1"/>
      <c r="M24" s="1"/>
      <c r="N24" s="1"/>
      <c r="O24" s="1"/>
      <c r="P24" s="1"/>
    </row>
    <row r="25" spans="2:16" x14ac:dyDescent="0.25">
      <c r="B25" s="1"/>
      <c r="C25" s="1"/>
      <c r="D25" s="1"/>
      <c r="E25" s="1"/>
      <c r="F25" s="1"/>
      <c r="G25" s="1"/>
      <c r="H25" s="1"/>
      <c r="I25" s="1"/>
      <c r="J25" s="1"/>
      <c r="K25" s="1"/>
      <c r="L25" s="1"/>
      <c r="M25" s="1"/>
      <c r="N25" s="1"/>
      <c r="O25" s="1"/>
      <c r="P25" s="1"/>
    </row>
    <row r="26" spans="2:16" x14ac:dyDescent="0.25">
      <c r="B26" s="1"/>
      <c r="C26" s="1"/>
      <c r="D26" s="1"/>
      <c r="E26" s="1"/>
      <c r="F26" s="1"/>
      <c r="G26" s="1"/>
      <c r="H26" s="1"/>
      <c r="I26" s="1"/>
      <c r="J26" s="1"/>
      <c r="K26" s="1"/>
      <c r="L26" s="1"/>
      <c r="M26" s="1"/>
      <c r="N26" s="1"/>
      <c r="O26" s="1"/>
      <c r="P26" s="1"/>
    </row>
    <row r="27" spans="2:16" x14ac:dyDescent="0.25">
      <c r="B27" s="1"/>
      <c r="C27" s="1"/>
      <c r="D27" s="1"/>
      <c r="E27" s="1"/>
      <c r="F27" s="1"/>
      <c r="G27" s="1"/>
      <c r="H27" s="1"/>
      <c r="I27" s="1"/>
      <c r="J27" s="1"/>
      <c r="K27" s="1"/>
      <c r="L27" s="1"/>
      <c r="M27" s="1"/>
      <c r="N27" s="1"/>
      <c r="O27" s="1"/>
      <c r="P27" s="1"/>
    </row>
    <row r="28" spans="2:16" x14ac:dyDescent="0.25">
      <c r="B28" s="1"/>
      <c r="C28" s="1"/>
      <c r="D28" s="1"/>
      <c r="E28" s="1"/>
      <c r="F28" s="1"/>
      <c r="G28" s="1"/>
      <c r="H28" s="1"/>
      <c r="I28" s="1"/>
      <c r="J28" s="1"/>
      <c r="K28" s="1"/>
      <c r="L28" s="1"/>
      <c r="M28" s="1"/>
      <c r="N28" s="1"/>
      <c r="O28" s="1"/>
      <c r="P28" s="1"/>
    </row>
    <row r="29" spans="2:16" x14ac:dyDescent="0.25">
      <c r="B29" s="1"/>
      <c r="C29" s="1"/>
      <c r="D29" s="1"/>
      <c r="E29" s="1"/>
      <c r="F29" s="1"/>
      <c r="G29" s="1"/>
      <c r="H29" s="1"/>
      <c r="I29" s="1"/>
      <c r="J29" s="1"/>
      <c r="K29" s="1"/>
      <c r="L29" s="1"/>
      <c r="M29" s="1"/>
      <c r="N29" s="1"/>
      <c r="O29" s="1"/>
      <c r="P29" s="1"/>
    </row>
    <row r="30" spans="2:16" x14ac:dyDescent="0.25">
      <c r="B30" s="1"/>
      <c r="C30" s="1"/>
      <c r="D30" s="1"/>
      <c r="E30" s="1"/>
      <c r="F30" s="1"/>
      <c r="G30" s="1"/>
      <c r="H30" s="1"/>
      <c r="I30" s="1"/>
      <c r="J30" s="1"/>
      <c r="K30" s="1"/>
      <c r="L30" s="1"/>
      <c r="M30" s="1"/>
      <c r="N30" s="1"/>
      <c r="O30" s="1"/>
      <c r="P30" s="1"/>
    </row>
    <row r="31" spans="2:16" x14ac:dyDescent="0.25">
      <c r="B31" s="1"/>
      <c r="C31" s="1"/>
      <c r="D31" s="1"/>
      <c r="E31" s="1"/>
      <c r="F31" s="1"/>
      <c r="G31" s="1"/>
      <c r="H31" s="1"/>
      <c r="I31" s="1"/>
      <c r="J31" s="1"/>
      <c r="K31" s="1"/>
      <c r="L31" s="1"/>
      <c r="M31" s="1"/>
      <c r="N31" s="1"/>
      <c r="O31" s="1"/>
      <c r="P31" s="1"/>
    </row>
    <row r="32" spans="2:16" x14ac:dyDescent="0.25">
      <c r="B32" s="1"/>
      <c r="C32" s="1"/>
      <c r="D32" s="1"/>
      <c r="E32" s="1"/>
      <c r="F32" s="1"/>
      <c r="G32" s="1"/>
      <c r="H32" s="1"/>
      <c r="I32" s="1"/>
      <c r="J32" s="1"/>
      <c r="K32" s="1"/>
      <c r="L32" s="1"/>
      <c r="M32" s="1"/>
      <c r="N32" s="1"/>
      <c r="O32" s="1"/>
      <c r="P32" s="1"/>
    </row>
    <row r="33" spans="2:16" x14ac:dyDescent="0.25">
      <c r="B33" s="1"/>
      <c r="C33" s="1"/>
      <c r="D33" s="1"/>
      <c r="E33" s="1"/>
      <c r="F33" s="1"/>
      <c r="G33" s="1"/>
      <c r="H33" s="1"/>
      <c r="I33" s="1"/>
      <c r="J33" s="1"/>
      <c r="K33" s="1"/>
      <c r="L33" s="1"/>
      <c r="M33" s="1"/>
      <c r="N33" s="1"/>
      <c r="O33" s="1"/>
      <c r="P33" s="1"/>
    </row>
    <row r="34" spans="2:16" x14ac:dyDescent="0.25">
      <c r="B34" s="1"/>
      <c r="C34" s="1"/>
      <c r="D34" s="1"/>
      <c r="E34" s="1"/>
      <c r="F34" s="1"/>
      <c r="G34" s="1"/>
      <c r="H34" s="1"/>
      <c r="I34" s="1"/>
      <c r="J34" s="1"/>
      <c r="K34" s="1"/>
      <c r="L34" s="1"/>
      <c r="M34" s="1"/>
      <c r="N34" s="1"/>
      <c r="O34" s="1"/>
      <c r="P34" s="1"/>
    </row>
    <row r="35" spans="2:16" x14ac:dyDescent="0.25">
      <c r="B35" s="1"/>
      <c r="C35" s="1"/>
      <c r="D35" s="1"/>
      <c r="E35" s="1"/>
      <c r="F35" s="1"/>
      <c r="G35" s="1"/>
      <c r="H35" s="1"/>
      <c r="I35" s="1"/>
      <c r="J35" s="1"/>
      <c r="K35" s="1"/>
      <c r="L35" s="1"/>
      <c r="M35" s="1"/>
      <c r="N35" s="1"/>
      <c r="O35" s="1"/>
      <c r="P35" s="1"/>
    </row>
    <row r="36" spans="2:16" x14ac:dyDescent="0.25">
      <c r="B36" s="1"/>
      <c r="C36" s="1"/>
      <c r="D36" s="1"/>
      <c r="E36" s="1"/>
      <c r="F36" s="1"/>
      <c r="G36" s="1"/>
      <c r="H36" s="1"/>
      <c r="I36" s="1"/>
      <c r="J36" s="1"/>
      <c r="K36" s="1"/>
      <c r="L36" s="1"/>
      <c r="M36" s="1"/>
      <c r="N36" s="1"/>
      <c r="O36" s="1"/>
      <c r="P36" s="1"/>
    </row>
    <row r="37" spans="2:16" x14ac:dyDescent="0.25">
      <c r="B37" s="1"/>
      <c r="C37" s="1"/>
      <c r="D37" s="1"/>
      <c r="E37" s="1"/>
      <c r="F37" s="1"/>
      <c r="G37" s="1"/>
      <c r="H37" s="1"/>
      <c r="I37" s="1"/>
      <c r="J37" s="1"/>
      <c r="K37" s="1"/>
      <c r="L37" s="1"/>
      <c r="M37" s="1"/>
      <c r="N37" s="1"/>
      <c r="O37" s="1"/>
      <c r="P37" s="1"/>
    </row>
    <row r="38" spans="2:16" x14ac:dyDescent="0.25">
      <c r="B38" s="1"/>
      <c r="C38" s="1"/>
      <c r="D38" s="1"/>
      <c r="E38" s="1"/>
      <c r="F38" s="1"/>
      <c r="G38" s="1"/>
      <c r="H38" s="1"/>
      <c r="I38" s="1"/>
      <c r="J38" s="1"/>
      <c r="K38" s="1"/>
      <c r="L38" s="1"/>
      <c r="M38" s="1"/>
      <c r="N38" s="1"/>
      <c r="O38" s="1"/>
      <c r="P38" s="1"/>
    </row>
    <row r="39" spans="2:16" x14ac:dyDescent="0.25">
      <c r="B39" s="1"/>
      <c r="C39" s="1"/>
      <c r="D39" s="1"/>
      <c r="E39" s="1"/>
      <c r="F39" s="1"/>
      <c r="G39" s="1"/>
      <c r="H39" s="1"/>
      <c r="I39" s="1"/>
      <c r="J39" s="1"/>
      <c r="K39" s="1"/>
      <c r="L39" s="1"/>
      <c r="M39" s="1"/>
      <c r="N39" s="1"/>
      <c r="O39" s="1"/>
      <c r="P39" s="1"/>
    </row>
    <row r="40" spans="2:16" x14ac:dyDescent="0.25">
      <c r="B40" s="1"/>
      <c r="C40" s="1"/>
      <c r="D40" s="1"/>
      <c r="E40" s="1"/>
      <c r="F40" s="1"/>
      <c r="G40" s="1"/>
      <c r="H40" s="1"/>
      <c r="I40" s="1"/>
      <c r="J40" s="1"/>
      <c r="K40" s="1"/>
      <c r="L40" s="1"/>
      <c r="M40" s="1"/>
      <c r="N40" s="1"/>
      <c r="O40" s="1"/>
      <c r="P40" s="1"/>
    </row>
    <row r="41" spans="2:16" x14ac:dyDescent="0.25">
      <c r="B41" s="1"/>
      <c r="C41" s="1"/>
      <c r="D41" s="1"/>
      <c r="E41" s="1"/>
      <c r="F41" s="1"/>
      <c r="G41" s="1"/>
      <c r="H41" s="1"/>
      <c r="I41" s="1"/>
      <c r="J41" s="1"/>
      <c r="K41" s="1"/>
      <c r="L41" s="1"/>
      <c r="M41" s="1"/>
      <c r="N41" s="1"/>
      <c r="O41" s="1"/>
      <c r="P41" s="1"/>
    </row>
    <row r="42" spans="2:16" x14ac:dyDescent="0.25">
      <c r="B42" s="1"/>
      <c r="C42" s="1"/>
      <c r="D42" s="1"/>
      <c r="E42" s="1"/>
      <c r="F42" s="1"/>
      <c r="G42" s="1"/>
      <c r="H42" s="1"/>
      <c r="I42" s="1"/>
      <c r="J42" s="1"/>
      <c r="K42" s="1"/>
      <c r="L42" s="1"/>
      <c r="M42" s="1"/>
      <c r="N42" s="1"/>
      <c r="O42" s="1"/>
      <c r="P42" s="1"/>
    </row>
    <row r="43" spans="2:16" x14ac:dyDescent="0.25">
      <c r="B43" s="1"/>
      <c r="C43" s="1"/>
      <c r="D43" s="1"/>
      <c r="E43" s="1"/>
      <c r="F43" s="1"/>
      <c r="G43" s="1"/>
      <c r="H43" s="1"/>
      <c r="I43" s="1"/>
      <c r="J43" s="1"/>
      <c r="K43" s="1"/>
      <c r="L43" s="1"/>
      <c r="M43" s="1"/>
      <c r="N43" s="1"/>
      <c r="O43" s="1"/>
      <c r="P43" s="1"/>
    </row>
    <row r="44" spans="2:16" x14ac:dyDescent="0.25">
      <c r="B44" s="1"/>
      <c r="C44" s="1"/>
      <c r="D44" s="1"/>
      <c r="E44" s="1"/>
      <c r="F44" s="1"/>
      <c r="G44" s="1"/>
      <c r="H44" s="1"/>
      <c r="I44" s="1"/>
      <c r="J44" s="1"/>
      <c r="K44" s="1"/>
      <c r="L44" s="1"/>
      <c r="M44" s="1"/>
      <c r="N44" s="1"/>
      <c r="O44" s="1"/>
      <c r="P44" s="1"/>
    </row>
    <row r="45" spans="2:16" x14ac:dyDescent="0.25">
      <c r="B45" s="1"/>
      <c r="C45" s="1"/>
      <c r="D45" s="1"/>
      <c r="E45" s="1"/>
      <c r="F45" s="1"/>
      <c r="G45" s="1"/>
      <c r="H45" s="1"/>
      <c r="I45" s="1"/>
      <c r="J45" s="1"/>
      <c r="K45" s="1"/>
      <c r="L45" s="1"/>
      <c r="M45" s="1"/>
      <c r="N45" s="1"/>
      <c r="O45" s="1"/>
      <c r="P45" s="1"/>
    </row>
    <row r="46" spans="2:16" x14ac:dyDescent="0.25">
      <c r="B46" s="1"/>
      <c r="C46" s="1"/>
      <c r="D46" s="1"/>
      <c r="E46" s="1"/>
      <c r="F46" s="1"/>
      <c r="G46" s="1"/>
      <c r="H46" s="1"/>
      <c r="I46" s="1"/>
      <c r="J46" s="1"/>
      <c r="K46" s="1"/>
      <c r="L46" s="1"/>
      <c r="M46" s="1"/>
      <c r="N46" s="1"/>
      <c r="O46" s="1"/>
      <c r="P46" s="1"/>
    </row>
    <row r="47" spans="2:16" x14ac:dyDescent="0.25">
      <c r="B47" s="1"/>
      <c r="C47" s="1"/>
      <c r="D47" s="1"/>
      <c r="E47" s="1"/>
      <c r="F47" s="1"/>
      <c r="G47" s="1"/>
      <c r="H47" s="1"/>
      <c r="I47" s="1"/>
      <c r="J47" s="1"/>
      <c r="K47" s="1"/>
      <c r="L47" s="1"/>
      <c r="M47" s="1"/>
      <c r="N47" s="1"/>
      <c r="O47" s="1"/>
      <c r="P47" s="1"/>
    </row>
    <row r="48" spans="2:16" x14ac:dyDescent="0.25">
      <c r="B48" s="1"/>
      <c r="C48" s="1"/>
      <c r="D48" s="1"/>
      <c r="E48" s="1"/>
      <c r="F48" s="1"/>
      <c r="G48" s="1"/>
      <c r="H48" s="1"/>
      <c r="I48" s="1"/>
      <c r="J48" s="1"/>
      <c r="K48" s="1"/>
      <c r="L48" s="1"/>
      <c r="M48" s="1"/>
      <c r="N48" s="1"/>
      <c r="O48" s="1"/>
      <c r="P48" s="1"/>
    </row>
    <row r="49" spans="2:16" x14ac:dyDescent="0.25">
      <c r="B49" s="1"/>
      <c r="C49" s="1"/>
      <c r="D49" s="1"/>
      <c r="E49" s="1"/>
      <c r="F49" s="1"/>
      <c r="G49" s="1"/>
      <c r="H49" s="1"/>
      <c r="I49" s="1"/>
      <c r="J49" s="1"/>
      <c r="K49" s="1"/>
      <c r="L49" s="1"/>
      <c r="M49" s="1"/>
      <c r="N49" s="1"/>
      <c r="O49" s="1"/>
      <c r="P49" s="1"/>
    </row>
    <row r="50" spans="2:16" x14ac:dyDescent="0.25">
      <c r="B50" s="1"/>
      <c r="C50" s="1"/>
      <c r="D50" s="1"/>
      <c r="E50" s="1"/>
      <c r="F50" s="1"/>
      <c r="G50" s="1"/>
      <c r="H50" s="1"/>
      <c r="I50" s="1"/>
      <c r="J50" s="1"/>
      <c r="K50" s="1"/>
      <c r="L50" s="1"/>
      <c r="M50" s="1"/>
      <c r="N50" s="1"/>
      <c r="O50" s="1"/>
      <c r="P50" s="1"/>
    </row>
    <row r="51" spans="2:16" x14ac:dyDescent="0.25">
      <c r="B51" s="1"/>
      <c r="C51" s="1"/>
      <c r="D51" s="1"/>
      <c r="E51" s="1"/>
      <c r="F51" s="1"/>
      <c r="G51" s="1"/>
      <c r="H51" s="1"/>
      <c r="I51" s="1"/>
      <c r="J51" s="1"/>
      <c r="K51" s="1"/>
      <c r="L51" s="1"/>
      <c r="M51" s="1"/>
      <c r="N51" s="1"/>
      <c r="O51" s="1"/>
      <c r="P51" s="1"/>
    </row>
    <row r="52" spans="2:16" x14ac:dyDescent="0.25">
      <c r="B52" s="1"/>
      <c r="C52" s="1"/>
      <c r="D52" s="1"/>
      <c r="E52" s="1"/>
      <c r="F52" s="1"/>
      <c r="G52" s="1"/>
      <c r="H52" s="1"/>
      <c r="I52" s="1"/>
      <c r="J52" s="1"/>
      <c r="K52" s="1"/>
      <c r="L52" s="1"/>
      <c r="M52" s="1"/>
      <c r="N52" s="1"/>
      <c r="O52" s="1"/>
      <c r="P52" s="1"/>
    </row>
    <row r="53" spans="2:16" x14ac:dyDescent="0.25">
      <c r="B53" s="1"/>
      <c r="C53" s="1"/>
      <c r="D53" s="1"/>
      <c r="E53" s="1"/>
      <c r="F53" s="1"/>
      <c r="G53" s="1"/>
      <c r="H53" s="1"/>
      <c r="I53" s="1"/>
      <c r="J53" s="1"/>
      <c r="K53" s="1"/>
      <c r="L53" s="1"/>
      <c r="M53" s="1"/>
      <c r="N53" s="1"/>
      <c r="O53" s="1"/>
      <c r="P53" s="1"/>
    </row>
    <row r="54" spans="2:16" x14ac:dyDescent="0.25">
      <c r="B54" s="1"/>
      <c r="C54" s="1"/>
      <c r="D54" s="1"/>
      <c r="E54" s="1"/>
      <c r="F54" s="1"/>
      <c r="G54" s="1"/>
      <c r="H54" s="1"/>
      <c r="I54" s="1"/>
      <c r="J54" s="1"/>
      <c r="K54" s="1"/>
      <c r="L54" s="1"/>
      <c r="M54" s="1"/>
      <c r="N54" s="1"/>
      <c r="O54" s="1"/>
      <c r="P54" s="1"/>
    </row>
    <row r="55" spans="2:16" x14ac:dyDescent="0.25">
      <c r="B55" s="1"/>
      <c r="C55" s="1"/>
      <c r="D55" s="1"/>
      <c r="E55" s="1"/>
      <c r="F55" s="1"/>
      <c r="G55" s="1"/>
      <c r="H55" s="1"/>
      <c r="I55" s="1"/>
      <c r="J55" s="1"/>
      <c r="K55" s="1"/>
      <c r="L55" s="1"/>
      <c r="M55" s="1"/>
      <c r="N55" s="1"/>
      <c r="O55" s="1"/>
      <c r="P55" s="1"/>
    </row>
    <row r="56" spans="2:16" x14ac:dyDescent="0.25">
      <c r="B56" s="1"/>
      <c r="C56" s="1"/>
      <c r="D56" s="1"/>
      <c r="E56" s="1"/>
      <c r="F56" s="1"/>
      <c r="G56" s="1"/>
      <c r="H56" s="1"/>
      <c r="I56" s="1"/>
      <c r="J56" s="1"/>
      <c r="K56" s="1"/>
      <c r="L56" s="1"/>
      <c r="M56" s="1"/>
      <c r="N56" s="1"/>
      <c r="O56" s="1"/>
      <c r="P56" s="1"/>
    </row>
    <row r="57" spans="2:16" x14ac:dyDescent="0.25">
      <c r="B57" s="1"/>
      <c r="C57" s="1"/>
      <c r="D57" s="1"/>
      <c r="E57" s="1"/>
      <c r="F57" s="1"/>
      <c r="G57" s="1"/>
      <c r="H57" s="1"/>
      <c r="I57" s="1"/>
      <c r="J57" s="1"/>
      <c r="K57" s="1"/>
      <c r="L57" s="1"/>
      <c r="M57" s="1"/>
      <c r="N57" s="1"/>
      <c r="O57" s="1"/>
      <c r="P57" s="1"/>
    </row>
    <row r="58" spans="2:16" x14ac:dyDescent="0.25">
      <c r="B58" s="1"/>
      <c r="C58" s="1"/>
      <c r="D58" s="1"/>
      <c r="E58" s="1"/>
      <c r="F58" s="1"/>
      <c r="G58" s="1"/>
      <c r="H58" s="1"/>
      <c r="I58" s="1"/>
      <c r="J58" s="1"/>
      <c r="K58" s="1"/>
      <c r="L58" s="1"/>
      <c r="M58" s="1"/>
      <c r="N58" s="1"/>
      <c r="O58" s="1"/>
      <c r="P58" s="1"/>
    </row>
    <row r="59" spans="2:16" x14ac:dyDescent="0.25">
      <c r="B59" s="1"/>
      <c r="C59" s="1"/>
      <c r="D59" s="1"/>
      <c r="E59" s="1"/>
      <c r="F59" s="1"/>
      <c r="G59" s="1"/>
      <c r="H59" s="1"/>
      <c r="I59" s="1"/>
      <c r="J59" s="1"/>
      <c r="K59" s="1"/>
      <c r="L59" s="1"/>
      <c r="M59" s="1"/>
      <c r="N59" s="1"/>
      <c r="O59" s="1"/>
      <c r="P59" s="1"/>
    </row>
    <row r="60" spans="2:16" x14ac:dyDescent="0.25">
      <c r="B60" s="1"/>
      <c r="C60" s="1"/>
      <c r="D60" s="1"/>
      <c r="E60" s="1"/>
      <c r="F60" s="1"/>
      <c r="G60" s="1"/>
      <c r="H60" s="1"/>
      <c r="I60" s="1"/>
      <c r="J60" s="1"/>
      <c r="K60" s="1"/>
      <c r="L60" s="1"/>
      <c r="M60" s="1"/>
      <c r="N60" s="1"/>
      <c r="O60" s="1"/>
      <c r="P60" s="1"/>
    </row>
    <row r="61" spans="2:16" x14ac:dyDescent="0.25">
      <c r="B61" s="1"/>
      <c r="C61" s="1"/>
      <c r="D61" s="1"/>
      <c r="E61" s="1"/>
      <c r="F61" s="1"/>
      <c r="G61" s="1"/>
      <c r="H61" s="1"/>
      <c r="I61" s="1"/>
      <c r="J61" s="1"/>
      <c r="K61" s="1"/>
      <c r="L61" s="1"/>
      <c r="M61" s="1"/>
      <c r="N61" s="1"/>
      <c r="O61" s="1"/>
      <c r="P61" s="1"/>
    </row>
    <row r="62" spans="2:16" x14ac:dyDescent="0.25">
      <c r="B62" s="1"/>
      <c r="C62" s="1"/>
      <c r="D62" s="1"/>
      <c r="E62" s="1"/>
      <c r="F62" s="1"/>
      <c r="G62" s="1"/>
      <c r="H62" s="1"/>
      <c r="I62" s="1"/>
      <c r="J62" s="1"/>
      <c r="K62" s="1"/>
      <c r="L62" s="1"/>
      <c r="M62" s="1"/>
      <c r="N62" s="1"/>
      <c r="O62" s="1"/>
      <c r="P62" s="1"/>
    </row>
    <row r="63" spans="2:16" x14ac:dyDescent="0.25">
      <c r="B63" s="1"/>
      <c r="C63" s="1"/>
      <c r="D63" s="1"/>
      <c r="E63" s="1"/>
      <c r="F63" s="1"/>
      <c r="G63" s="1"/>
      <c r="H63" s="1"/>
      <c r="I63" s="1"/>
      <c r="J63" s="1"/>
      <c r="K63" s="1"/>
      <c r="L63" s="1"/>
      <c r="M63" s="1"/>
      <c r="N63" s="1"/>
      <c r="O63" s="1"/>
      <c r="P63" s="1"/>
    </row>
    <row r="64" spans="2:16" x14ac:dyDescent="0.25">
      <c r="B64" s="1"/>
      <c r="C64" s="1"/>
      <c r="D64" s="1"/>
      <c r="E64" s="1"/>
      <c r="F64" s="1"/>
      <c r="G64" s="1"/>
      <c r="H64" s="1"/>
      <c r="I64" s="1"/>
      <c r="J64" s="1"/>
      <c r="K64" s="1"/>
      <c r="L64" s="1"/>
      <c r="M64" s="1"/>
      <c r="N64" s="1"/>
      <c r="O64" s="1"/>
      <c r="P64" s="1"/>
    </row>
    <row r="65" spans="2:16" x14ac:dyDescent="0.25">
      <c r="B65" s="1"/>
      <c r="C65" s="1"/>
      <c r="D65" s="1"/>
      <c r="E65" s="1"/>
      <c r="F65" s="1"/>
      <c r="G65" s="1"/>
      <c r="H65" s="1"/>
      <c r="I65" s="1"/>
      <c r="J65" s="1"/>
      <c r="K65" s="1"/>
      <c r="L65" s="1"/>
      <c r="M65" s="1"/>
      <c r="N65" s="1"/>
      <c r="O65" s="1"/>
      <c r="P65" s="1"/>
    </row>
    <row r="66" spans="2:16" x14ac:dyDescent="0.25">
      <c r="B66" s="1"/>
      <c r="C66" s="1"/>
      <c r="D66" s="1"/>
      <c r="E66" s="1"/>
      <c r="F66" s="1"/>
      <c r="G66" s="1"/>
      <c r="H66" s="1"/>
      <c r="I66" s="1"/>
      <c r="J66" s="1"/>
      <c r="K66" s="1"/>
      <c r="L66" s="1"/>
      <c r="M66" s="1"/>
      <c r="N66" s="1"/>
      <c r="O66" s="1"/>
      <c r="P66" s="1"/>
    </row>
    <row r="67" spans="2:16" x14ac:dyDescent="0.25">
      <c r="B67" s="1"/>
      <c r="C67" s="1"/>
      <c r="D67" s="1"/>
      <c r="E67" s="1"/>
      <c r="F67" s="1"/>
      <c r="G67" s="1"/>
      <c r="H67" s="1"/>
      <c r="I67" s="1"/>
      <c r="J67" s="1"/>
      <c r="K67" s="1"/>
      <c r="L67" s="1"/>
      <c r="M67" s="1"/>
      <c r="N67" s="1"/>
      <c r="O67" s="1"/>
      <c r="P67" s="1"/>
    </row>
    <row r="68" spans="2:16" x14ac:dyDescent="0.25">
      <c r="B68" s="1"/>
      <c r="C68" s="1"/>
      <c r="D68" s="1"/>
      <c r="E68" s="1"/>
      <c r="F68" s="1"/>
      <c r="G68" s="1"/>
      <c r="H68" s="1"/>
      <c r="I68" s="1"/>
      <c r="J68" s="1"/>
      <c r="K68" s="1"/>
      <c r="L68" s="1"/>
      <c r="M68" s="1"/>
      <c r="N68" s="1"/>
      <c r="O68" s="1"/>
      <c r="P68" s="1"/>
    </row>
    <row r="69" spans="2:16" x14ac:dyDescent="0.25">
      <c r="B69" s="1"/>
      <c r="C69" s="1"/>
      <c r="D69" s="1"/>
      <c r="E69" s="1"/>
      <c r="F69" s="1"/>
      <c r="G69" s="1"/>
      <c r="H69" s="1"/>
      <c r="I69" s="1"/>
      <c r="J69" s="1"/>
      <c r="K69" s="1"/>
      <c r="L69" s="1"/>
      <c r="M69" s="1"/>
      <c r="N69" s="1"/>
      <c r="O69" s="1"/>
      <c r="P69" s="1"/>
    </row>
    <row r="70" spans="2:16" x14ac:dyDescent="0.25">
      <c r="B70" s="1"/>
      <c r="C70" s="1"/>
      <c r="D70" s="1"/>
      <c r="E70" s="1"/>
      <c r="F70" s="1"/>
      <c r="G70" s="1"/>
      <c r="H70" s="1"/>
      <c r="I70" s="1"/>
      <c r="J70" s="1"/>
      <c r="K70" s="1"/>
      <c r="L70" s="1"/>
      <c r="M70" s="1"/>
      <c r="N70" s="1"/>
      <c r="O70" s="1"/>
      <c r="P70" s="1"/>
    </row>
    <row r="71" spans="2:16" x14ac:dyDescent="0.25">
      <c r="B71" s="1"/>
      <c r="C71" s="1"/>
      <c r="D71" s="1"/>
      <c r="E71" s="1"/>
      <c r="F71" s="1"/>
      <c r="G71" s="1"/>
      <c r="H71" s="1"/>
      <c r="I71" s="1"/>
      <c r="J71" s="1"/>
      <c r="K71" s="1"/>
      <c r="L71" s="1"/>
      <c r="M71" s="1"/>
      <c r="N71" s="1"/>
      <c r="O71" s="1"/>
      <c r="P71" s="1"/>
    </row>
    <row r="72" spans="2:16" x14ac:dyDescent="0.25">
      <c r="B72" s="1"/>
      <c r="C72" s="1"/>
      <c r="D72" s="1"/>
      <c r="E72" s="1"/>
      <c r="F72" s="1"/>
      <c r="G72" s="1"/>
      <c r="H72" s="1"/>
      <c r="I72" s="1"/>
      <c r="J72" s="1"/>
      <c r="K72" s="1"/>
      <c r="L72" s="1"/>
      <c r="M72" s="1"/>
      <c r="N72" s="1"/>
      <c r="O72" s="1"/>
      <c r="P72" s="1"/>
    </row>
    <row r="73" spans="2:16" x14ac:dyDescent="0.25">
      <c r="B73" s="1"/>
      <c r="C73" s="1"/>
      <c r="D73" s="1"/>
      <c r="E73" s="1"/>
      <c r="F73" s="1"/>
      <c r="G73" s="1"/>
      <c r="H73" s="1"/>
      <c r="I73" s="1"/>
      <c r="J73" s="1"/>
      <c r="K73" s="1"/>
      <c r="L73" s="1"/>
      <c r="M73" s="1"/>
      <c r="N73" s="1"/>
      <c r="O73" s="1"/>
      <c r="P73" s="1"/>
    </row>
    <row r="74" spans="2:16" x14ac:dyDescent="0.25">
      <c r="B74" s="1"/>
      <c r="C74" s="1"/>
      <c r="D74" s="1"/>
      <c r="E74" s="1"/>
      <c r="F74" s="1"/>
      <c r="G74" s="1"/>
      <c r="H74" s="1"/>
      <c r="I74" s="1"/>
      <c r="J74" s="1"/>
      <c r="K74" s="1"/>
      <c r="L74" s="1"/>
      <c r="M74" s="1"/>
      <c r="N74" s="1"/>
      <c r="O74" s="1"/>
      <c r="P74" s="1"/>
    </row>
    <row r="75" spans="2:16" x14ac:dyDescent="0.25">
      <c r="B75" s="1"/>
      <c r="C75" s="1"/>
      <c r="D75" s="1"/>
      <c r="E75" s="1"/>
      <c r="F75" s="1"/>
      <c r="G75" s="1"/>
      <c r="H75" s="1"/>
      <c r="I75" s="1"/>
      <c r="J75" s="1"/>
      <c r="K75" s="1"/>
      <c r="L75" s="1"/>
      <c r="M75" s="1"/>
      <c r="N75" s="1"/>
      <c r="O75" s="1"/>
      <c r="P75" s="1"/>
    </row>
    <row r="76" spans="2:16" x14ac:dyDescent="0.25">
      <c r="B76" s="1"/>
      <c r="C76" s="1"/>
      <c r="D76" s="1"/>
      <c r="E76" s="1"/>
      <c r="F76" s="1"/>
      <c r="G76" s="1"/>
      <c r="H76" s="1"/>
      <c r="I76" s="1"/>
      <c r="J76" s="1"/>
      <c r="K76" s="1"/>
      <c r="L76" s="1"/>
      <c r="M76" s="1"/>
      <c r="N76" s="1"/>
      <c r="O76" s="1"/>
      <c r="P76" s="1"/>
    </row>
    <row r="77" spans="2:16" x14ac:dyDescent="0.25">
      <c r="B77" s="1"/>
      <c r="C77" s="1"/>
      <c r="D77" s="1"/>
      <c r="E77" s="1"/>
      <c r="F77" s="1"/>
      <c r="G77" s="1"/>
      <c r="H77" s="1"/>
      <c r="I77" s="1"/>
      <c r="J77" s="1"/>
      <c r="K77" s="1"/>
      <c r="L77" s="1"/>
      <c r="M77" s="1"/>
      <c r="N77" s="1"/>
      <c r="O77" s="1"/>
      <c r="P77" s="1"/>
    </row>
    <row r="78" spans="2:16" x14ac:dyDescent="0.25">
      <c r="B78" s="1"/>
      <c r="C78" s="1"/>
      <c r="D78" s="1"/>
      <c r="E78" s="1"/>
      <c r="F78" s="1"/>
      <c r="G78" s="1"/>
      <c r="H78" s="1"/>
      <c r="I78" s="1"/>
      <c r="J78" s="1"/>
      <c r="K78" s="1"/>
      <c r="L78" s="1"/>
      <c r="M78" s="1"/>
      <c r="N78" s="1"/>
      <c r="O78" s="1"/>
      <c r="P78" s="1"/>
    </row>
    <row r="79" spans="2:16" x14ac:dyDescent="0.25">
      <c r="B79" s="1"/>
      <c r="C79" s="1"/>
      <c r="D79" s="1"/>
      <c r="E79" s="1"/>
      <c r="F79" s="1"/>
      <c r="G79" s="1"/>
      <c r="H79" s="1"/>
      <c r="I79" s="1"/>
      <c r="J79" s="1"/>
      <c r="K79" s="1"/>
      <c r="L79" s="1"/>
      <c r="M79" s="1"/>
      <c r="N79" s="1"/>
      <c r="O79" s="1"/>
      <c r="P79" s="1"/>
    </row>
    <row r="80" spans="2:16" x14ac:dyDescent="0.25">
      <c r="B80" s="1"/>
      <c r="C80" s="1"/>
      <c r="D80" s="1"/>
      <c r="E80" s="1"/>
      <c r="F80" s="1"/>
      <c r="G80" s="1"/>
      <c r="H80" s="1"/>
      <c r="I80" s="1"/>
      <c r="J80" s="1"/>
      <c r="K80" s="1"/>
      <c r="L80" s="1"/>
      <c r="M80" s="1"/>
      <c r="N80" s="1"/>
      <c r="O80" s="1"/>
      <c r="P80" s="1"/>
    </row>
    <row r="81" spans="2:16" x14ac:dyDescent="0.25">
      <c r="B81" s="1"/>
      <c r="C81" s="1"/>
      <c r="D81" s="1"/>
      <c r="E81" s="1"/>
      <c r="F81" s="1"/>
      <c r="G81" s="1"/>
      <c r="H81" s="1"/>
      <c r="I81" s="1"/>
      <c r="J81" s="1"/>
      <c r="K81" s="1"/>
      <c r="L81" s="1"/>
      <c r="M81" s="1"/>
      <c r="N81" s="1"/>
      <c r="O81" s="1"/>
      <c r="P81" s="1"/>
    </row>
    <row r="82" spans="2:16" x14ac:dyDescent="0.25">
      <c r="B82" s="1"/>
      <c r="C82" s="1"/>
      <c r="D82" s="1"/>
      <c r="E82" s="1"/>
      <c r="F82" s="1"/>
      <c r="G82" s="1"/>
      <c r="H82" s="1"/>
      <c r="I82" s="1"/>
      <c r="J82" s="1"/>
      <c r="K82" s="1"/>
      <c r="L82" s="1"/>
      <c r="M82" s="1"/>
      <c r="N82" s="1"/>
      <c r="O82" s="1"/>
      <c r="P82" s="1"/>
    </row>
    <row r="83" spans="2:16" x14ac:dyDescent="0.25">
      <c r="B83" s="1"/>
      <c r="C83" s="1"/>
      <c r="D83" s="1"/>
      <c r="E83" s="1"/>
      <c r="F83" s="1"/>
      <c r="G83" s="1"/>
      <c r="H83" s="1"/>
      <c r="I83" s="1"/>
      <c r="J83" s="1"/>
      <c r="K83" s="1"/>
      <c r="L83" s="1"/>
      <c r="M83" s="1"/>
      <c r="N83" s="1"/>
      <c r="O83" s="1"/>
      <c r="P83" s="1"/>
    </row>
    <row r="84" spans="2:16" x14ac:dyDescent="0.25">
      <c r="B84" s="1"/>
      <c r="C84" s="1"/>
      <c r="D84" s="1"/>
      <c r="E84" s="1"/>
      <c r="F84" s="1"/>
      <c r="G84" s="1"/>
      <c r="H84" s="1"/>
      <c r="I84" s="1"/>
      <c r="J84" s="1"/>
      <c r="K84" s="1"/>
      <c r="L84" s="1"/>
      <c r="M84" s="1"/>
      <c r="N84" s="1"/>
      <c r="O84" s="1"/>
      <c r="P84" s="1"/>
    </row>
    <row r="85" spans="2:16" x14ac:dyDescent="0.25">
      <c r="B85" s="1"/>
      <c r="C85" s="1"/>
      <c r="D85" s="1"/>
      <c r="E85" s="1"/>
      <c r="F85" s="1"/>
      <c r="G85" s="1"/>
      <c r="H85" s="1"/>
      <c r="I85" s="1"/>
      <c r="J85" s="1"/>
      <c r="K85" s="1"/>
      <c r="L85" s="1"/>
      <c r="M85" s="1"/>
      <c r="N85" s="1"/>
      <c r="O85" s="1"/>
      <c r="P85" s="1"/>
    </row>
    <row r="86" spans="2:16" x14ac:dyDescent="0.25">
      <c r="B86" s="1"/>
      <c r="C86" s="1"/>
      <c r="D86" s="1"/>
      <c r="E86" s="1"/>
      <c r="F86" s="1"/>
      <c r="G86" s="1"/>
      <c r="H86" s="1"/>
      <c r="I86" s="1"/>
      <c r="J86" s="1"/>
      <c r="K86" s="1"/>
      <c r="L86" s="1"/>
      <c r="M86" s="1"/>
      <c r="N86" s="1"/>
      <c r="O86" s="1"/>
      <c r="P86" s="1"/>
    </row>
    <row r="87" spans="2:16" x14ac:dyDescent="0.25">
      <c r="B87" s="1"/>
      <c r="C87" s="1"/>
      <c r="D87" s="1"/>
      <c r="E87" s="1"/>
      <c r="F87" s="1"/>
      <c r="G87" s="1"/>
      <c r="H87" s="1"/>
      <c r="I87" s="1"/>
      <c r="J87" s="1"/>
      <c r="K87" s="1"/>
      <c r="L87" s="1"/>
      <c r="M87" s="1"/>
      <c r="N87" s="1"/>
      <c r="O87" s="1"/>
      <c r="P87" s="1"/>
    </row>
    <row r="88" spans="2:16" x14ac:dyDescent="0.25">
      <c r="B88" s="1"/>
      <c r="C88" s="1"/>
      <c r="D88" s="1"/>
      <c r="E88" s="1"/>
      <c r="F88" s="1"/>
      <c r="G88" s="1"/>
      <c r="H88" s="1"/>
      <c r="I88" s="1"/>
      <c r="J88" s="1"/>
      <c r="K88" s="1"/>
      <c r="L88" s="1"/>
      <c r="M88" s="1"/>
      <c r="N88" s="1"/>
      <c r="O88" s="1"/>
      <c r="P88" s="1"/>
    </row>
    <row r="89" spans="2:16" x14ac:dyDescent="0.25">
      <c r="B89" s="1"/>
      <c r="C89" s="1"/>
      <c r="D89" s="1"/>
      <c r="E89" s="1"/>
      <c r="F89" s="1"/>
      <c r="G89" s="1"/>
      <c r="H89" s="1"/>
      <c r="I89" s="1"/>
      <c r="J89" s="1"/>
      <c r="K89" s="1"/>
      <c r="L89" s="1"/>
      <c r="M89" s="1"/>
      <c r="N89" s="1"/>
      <c r="O89" s="1"/>
      <c r="P89" s="1"/>
    </row>
    <row r="90" spans="2:16" x14ac:dyDescent="0.25">
      <c r="B90" s="1"/>
      <c r="C90" s="1"/>
      <c r="D90" s="1"/>
      <c r="E90" s="1"/>
      <c r="F90" s="1"/>
      <c r="G90" s="1"/>
      <c r="H90" s="1"/>
      <c r="I90" s="1"/>
      <c r="J90" s="1"/>
      <c r="K90" s="1"/>
      <c r="L90" s="1"/>
      <c r="M90" s="1"/>
      <c r="N90" s="1"/>
      <c r="O90" s="1"/>
      <c r="P90" s="1"/>
    </row>
    <row r="91" spans="2:16" x14ac:dyDescent="0.25">
      <c r="B91" s="1"/>
      <c r="C91" s="1"/>
      <c r="D91" s="1"/>
      <c r="E91" s="1"/>
      <c r="F91" s="1"/>
      <c r="G91" s="1"/>
      <c r="H91" s="1"/>
      <c r="I91" s="1"/>
      <c r="J91" s="1"/>
      <c r="K91" s="1"/>
      <c r="L91" s="1"/>
      <c r="M91" s="1"/>
      <c r="N91" s="1"/>
      <c r="O91" s="1"/>
      <c r="P91" s="1"/>
    </row>
    <row r="92" spans="2:16" x14ac:dyDescent="0.25">
      <c r="B92" s="1"/>
      <c r="C92" s="1"/>
      <c r="D92" s="1"/>
      <c r="E92" s="1"/>
      <c r="F92" s="1"/>
      <c r="G92" s="1"/>
      <c r="H92" s="1"/>
      <c r="I92" s="1"/>
      <c r="J92" s="1"/>
      <c r="K92" s="1"/>
      <c r="L92" s="1"/>
      <c r="M92" s="1"/>
      <c r="N92" s="1"/>
      <c r="O92" s="1"/>
      <c r="P92" s="1"/>
    </row>
    <row r="93" spans="2:16" x14ac:dyDescent="0.25">
      <c r="B93" s="1"/>
      <c r="C93" s="1"/>
      <c r="D93" s="1"/>
      <c r="E93" s="1"/>
      <c r="F93" s="1"/>
      <c r="G93" s="1"/>
      <c r="H93" s="1"/>
      <c r="I93" s="1"/>
      <c r="J93" s="1"/>
      <c r="K93" s="1"/>
      <c r="L93" s="1"/>
      <c r="M93" s="1"/>
      <c r="N93" s="1"/>
      <c r="O93" s="1"/>
      <c r="P93" s="1"/>
    </row>
    <row r="94" spans="2:16" x14ac:dyDescent="0.25">
      <c r="B94" s="1"/>
      <c r="C94" s="1"/>
      <c r="D94" s="1"/>
      <c r="E94" s="1"/>
      <c r="F94" s="1"/>
      <c r="G94" s="1"/>
      <c r="H94" s="1"/>
      <c r="I94" s="1"/>
      <c r="J94" s="1"/>
      <c r="K94" s="1"/>
      <c r="L94" s="1"/>
      <c r="M94" s="1"/>
      <c r="N94" s="1"/>
      <c r="O94" s="1"/>
      <c r="P94" s="1"/>
    </row>
    <row r="95" spans="2:16" x14ac:dyDescent="0.25">
      <c r="B95" s="1"/>
      <c r="C95" s="1"/>
      <c r="D95" s="1"/>
      <c r="E95" s="1"/>
      <c r="F95" s="1"/>
      <c r="G95" s="1"/>
      <c r="H95" s="1"/>
      <c r="I95" s="1"/>
      <c r="J95" s="1"/>
      <c r="K95" s="1"/>
      <c r="L95" s="1"/>
      <c r="M95" s="1"/>
      <c r="N95" s="1"/>
      <c r="O95" s="1"/>
      <c r="P95" s="1"/>
    </row>
    <row r="96" spans="2:16" x14ac:dyDescent="0.25">
      <c r="B96" s="1"/>
      <c r="C96" s="1"/>
      <c r="D96" s="1"/>
      <c r="E96" s="1"/>
      <c r="F96" s="1"/>
      <c r="G96" s="1"/>
      <c r="H96" s="1"/>
      <c r="I96" s="1"/>
      <c r="J96" s="1"/>
      <c r="K96" s="1"/>
      <c r="L96" s="1"/>
      <c r="M96" s="1"/>
      <c r="N96" s="1"/>
      <c r="O96" s="1"/>
      <c r="P96" s="1"/>
    </row>
    <row r="97" spans="2:16" x14ac:dyDescent="0.25">
      <c r="B97" s="1"/>
      <c r="C97" s="1"/>
      <c r="D97" s="1"/>
      <c r="E97" s="1"/>
      <c r="F97" s="1"/>
      <c r="G97" s="1"/>
      <c r="H97" s="1"/>
      <c r="I97" s="1"/>
      <c r="J97" s="1"/>
      <c r="K97" s="1"/>
      <c r="L97" s="1"/>
      <c r="M97" s="1"/>
      <c r="N97" s="1"/>
      <c r="O97" s="1"/>
      <c r="P97" s="1"/>
    </row>
    <row r="98" spans="2:16" x14ac:dyDescent="0.25">
      <c r="B98" s="1"/>
      <c r="C98" s="1"/>
      <c r="D98" s="1"/>
      <c r="E98" s="1"/>
      <c r="F98" s="1"/>
      <c r="G98" s="1"/>
      <c r="H98" s="1"/>
      <c r="I98" s="1"/>
      <c r="J98" s="1"/>
      <c r="K98" s="1"/>
      <c r="L98" s="1"/>
      <c r="M98" s="1"/>
      <c r="N98" s="1"/>
      <c r="O98" s="1"/>
      <c r="P98" s="1"/>
    </row>
    <row r="99" spans="2:16" x14ac:dyDescent="0.25">
      <c r="B99" s="1"/>
      <c r="C99" s="1"/>
      <c r="D99" s="1"/>
      <c r="E99" s="1"/>
      <c r="F99" s="1"/>
      <c r="G99" s="1"/>
      <c r="H99" s="1"/>
      <c r="I99" s="1"/>
      <c r="J99" s="1"/>
      <c r="K99" s="1"/>
      <c r="L99" s="1"/>
      <c r="M99" s="1"/>
      <c r="N99" s="1"/>
      <c r="O99" s="1"/>
      <c r="P99" s="1"/>
    </row>
    <row r="100" spans="2:16" x14ac:dyDescent="0.25">
      <c r="B100" s="1"/>
      <c r="C100" s="1"/>
      <c r="D100" s="1"/>
      <c r="E100" s="1"/>
      <c r="F100" s="1"/>
      <c r="G100" s="1"/>
      <c r="H100" s="1"/>
      <c r="I100" s="1"/>
      <c r="J100" s="1"/>
      <c r="K100" s="1"/>
      <c r="L100" s="1"/>
      <c r="M100" s="1"/>
      <c r="N100" s="1"/>
      <c r="O100" s="1"/>
      <c r="P100" s="1"/>
    </row>
    <row r="101" spans="2:16" x14ac:dyDescent="0.25">
      <c r="B101" s="1"/>
      <c r="C101" s="1"/>
      <c r="D101" s="1"/>
      <c r="E101" s="1"/>
      <c r="F101" s="1"/>
      <c r="G101" s="1"/>
      <c r="H101" s="1"/>
      <c r="I101" s="1"/>
      <c r="J101" s="1"/>
      <c r="K101" s="1"/>
      <c r="L101" s="1"/>
      <c r="M101" s="1"/>
      <c r="N101" s="1"/>
      <c r="O101" s="1"/>
      <c r="P101" s="1"/>
    </row>
    <row r="102" spans="2:16" x14ac:dyDescent="0.25">
      <c r="B102" s="1"/>
      <c r="C102" s="1"/>
      <c r="D102" s="1"/>
      <c r="E102" s="1"/>
      <c r="F102" s="1"/>
      <c r="G102" s="1"/>
      <c r="H102" s="1"/>
      <c r="I102" s="1"/>
      <c r="J102" s="1"/>
      <c r="K102" s="1"/>
      <c r="L102" s="1"/>
      <c r="M102" s="1"/>
      <c r="N102" s="1"/>
      <c r="O102" s="1"/>
      <c r="P102" s="1"/>
    </row>
    <row r="103" spans="2:16" x14ac:dyDescent="0.25">
      <c r="B103" s="1"/>
      <c r="C103" s="1"/>
      <c r="D103" s="1"/>
      <c r="E103" s="1"/>
      <c r="F103" s="1"/>
      <c r="G103" s="1"/>
      <c r="H103" s="1"/>
      <c r="I103" s="1"/>
      <c r="J103" s="1"/>
      <c r="K103" s="1"/>
      <c r="L103" s="1"/>
      <c r="M103" s="1"/>
      <c r="N103" s="1"/>
      <c r="O103" s="1"/>
      <c r="P103" s="1"/>
    </row>
    <row r="104" spans="2:16" x14ac:dyDescent="0.25">
      <c r="B104" s="1"/>
      <c r="C104" s="1"/>
      <c r="D104" s="1"/>
      <c r="E104" s="1"/>
      <c r="F104" s="1"/>
      <c r="G104" s="1"/>
      <c r="H104" s="1"/>
      <c r="I104" s="1"/>
      <c r="J104" s="1"/>
      <c r="K104" s="1"/>
      <c r="L104" s="1"/>
      <c r="M104" s="1"/>
      <c r="N104" s="1"/>
      <c r="O104" s="1"/>
      <c r="P104" s="1"/>
    </row>
    <row r="105" spans="2:16" x14ac:dyDescent="0.25">
      <c r="B105" s="1"/>
      <c r="C105" s="1"/>
      <c r="D105" s="1"/>
      <c r="E105" s="1"/>
      <c r="F105" s="1"/>
      <c r="G105" s="1"/>
      <c r="H105" s="1"/>
      <c r="I105" s="1"/>
      <c r="J105" s="1"/>
      <c r="K105" s="1"/>
      <c r="L105" s="1"/>
      <c r="M105" s="1"/>
      <c r="N105" s="1"/>
      <c r="O105" s="1"/>
      <c r="P105" s="1"/>
    </row>
    <row r="106" spans="2:16" x14ac:dyDescent="0.25">
      <c r="B106" s="1"/>
      <c r="C106" s="1"/>
      <c r="D106" s="1"/>
      <c r="E106" s="1"/>
      <c r="F106" s="1"/>
      <c r="G106" s="1"/>
      <c r="H106" s="1"/>
      <c r="I106" s="1"/>
      <c r="J106" s="1"/>
      <c r="K106" s="1"/>
      <c r="L106" s="1"/>
      <c r="M106" s="1"/>
      <c r="N106" s="1"/>
      <c r="O106" s="1"/>
      <c r="P106" s="1"/>
    </row>
    <row r="107" spans="2:16" x14ac:dyDescent="0.25">
      <c r="B107" s="1"/>
      <c r="C107" s="1"/>
      <c r="D107" s="1"/>
      <c r="E107" s="1"/>
      <c r="F107" s="1"/>
      <c r="G107" s="1"/>
      <c r="H107" s="1"/>
      <c r="I107" s="1"/>
      <c r="J107" s="1"/>
      <c r="K107" s="1"/>
      <c r="L107" s="1"/>
      <c r="M107" s="1"/>
      <c r="N107" s="1"/>
      <c r="O107" s="1"/>
      <c r="P107" s="1"/>
    </row>
    <row r="108" spans="2:16" x14ac:dyDescent="0.25">
      <c r="B108" s="1"/>
      <c r="C108" s="1"/>
      <c r="D108" s="1"/>
      <c r="E108" s="1"/>
      <c r="F108" s="1"/>
      <c r="G108" s="1"/>
      <c r="H108" s="1"/>
      <c r="I108" s="1"/>
      <c r="J108" s="1"/>
      <c r="K108" s="1"/>
      <c r="L108" s="1"/>
      <c r="M108" s="1"/>
      <c r="N108" s="1"/>
      <c r="O108" s="1"/>
      <c r="P108" s="1"/>
    </row>
    <row r="109" spans="2:16" x14ac:dyDescent="0.25">
      <c r="B109" s="1"/>
      <c r="C109" s="1"/>
      <c r="D109" s="1"/>
      <c r="E109" s="1"/>
      <c r="F109" s="1"/>
      <c r="G109" s="1"/>
      <c r="H109" s="1"/>
      <c r="I109" s="1"/>
      <c r="J109" s="1"/>
      <c r="K109" s="1"/>
      <c r="L109" s="1"/>
      <c r="M109" s="1"/>
      <c r="N109" s="1"/>
      <c r="O109" s="1"/>
      <c r="P109" s="1"/>
    </row>
    <row r="110" spans="2:16" x14ac:dyDescent="0.25">
      <c r="B110" s="1"/>
      <c r="C110" s="1"/>
      <c r="D110" s="1"/>
      <c r="E110" s="1"/>
      <c r="F110" s="1"/>
      <c r="G110" s="1"/>
      <c r="H110" s="1"/>
      <c r="I110" s="1"/>
      <c r="J110" s="1"/>
      <c r="K110" s="1"/>
      <c r="L110" s="1"/>
      <c r="M110" s="1"/>
      <c r="N110" s="1"/>
      <c r="O110" s="1"/>
      <c r="P110" s="1"/>
    </row>
    <row r="111" spans="2:16" x14ac:dyDescent="0.25">
      <c r="B111" s="1"/>
      <c r="C111" s="1"/>
      <c r="D111" s="1"/>
      <c r="E111" s="1"/>
      <c r="F111" s="1"/>
      <c r="G111" s="1"/>
      <c r="H111" s="1"/>
      <c r="I111" s="1"/>
      <c r="J111" s="1"/>
      <c r="K111" s="1"/>
      <c r="L111" s="1"/>
      <c r="M111" s="1"/>
      <c r="N111" s="1"/>
      <c r="O111" s="1"/>
      <c r="P111" s="1"/>
    </row>
    <row r="112" spans="2:16" x14ac:dyDescent="0.25">
      <c r="B112" s="1"/>
      <c r="C112" s="1"/>
      <c r="D112" s="1"/>
      <c r="E112" s="1"/>
      <c r="F112" s="1"/>
      <c r="G112" s="1"/>
      <c r="H112" s="1"/>
      <c r="I112" s="1"/>
      <c r="J112" s="1"/>
      <c r="K112" s="1"/>
      <c r="L112" s="1"/>
      <c r="M112" s="1"/>
      <c r="N112" s="1"/>
      <c r="O112" s="1"/>
      <c r="P112" s="1"/>
    </row>
    <row r="113" spans="2:16" x14ac:dyDescent="0.25">
      <c r="B113" s="1"/>
      <c r="C113" s="1"/>
      <c r="D113" s="1"/>
      <c r="E113" s="1"/>
      <c r="F113" s="1"/>
      <c r="G113" s="1"/>
      <c r="H113" s="1"/>
      <c r="I113" s="1"/>
      <c r="J113" s="1"/>
      <c r="K113" s="1"/>
      <c r="L113" s="1"/>
      <c r="M113" s="1"/>
      <c r="N113" s="1"/>
      <c r="O113" s="1"/>
      <c r="P113" s="1"/>
    </row>
    <row r="114" spans="2:16" x14ac:dyDescent="0.25">
      <c r="B114" s="1"/>
      <c r="C114" s="1"/>
      <c r="D114" s="1"/>
      <c r="E114" s="1"/>
      <c r="F114" s="1"/>
      <c r="G114" s="1"/>
      <c r="H114" s="1"/>
      <c r="I114" s="1"/>
      <c r="J114" s="1"/>
      <c r="K114" s="1"/>
      <c r="L114" s="1"/>
      <c r="M114" s="1"/>
      <c r="N114" s="1"/>
      <c r="O114" s="1"/>
      <c r="P114" s="1"/>
    </row>
    <row r="115" spans="2:16" x14ac:dyDescent="0.25">
      <c r="B115" s="1"/>
      <c r="C115" s="1"/>
      <c r="D115" s="1"/>
      <c r="E115" s="1"/>
      <c r="F115" s="1"/>
      <c r="G115" s="1"/>
      <c r="H115" s="1"/>
      <c r="I115" s="1"/>
      <c r="J115" s="1"/>
      <c r="K115" s="1"/>
      <c r="L115" s="1"/>
      <c r="M115" s="1"/>
      <c r="N115" s="1"/>
      <c r="O115" s="1"/>
      <c r="P115" s="1"/>
    </row>
    <row r="116" spans="2:16" x14ac:dyDescent="0.25">
      <c r="B116" s="1"/>
      <c r="C116" s="1"/>
      <c r="D116" s="1"/>
      <c r="E116" s="1"/>
      <c r="F116" s="1"/>
      <c r="G116" s="1"/>
      <c r="H116" s="1"/>
      <c r="I116" s="1"/>
      <c r="J116" s="1"/>
      <c r="K116" s="1"/>
      <c r="L116" s="1"/>
      <c r="M116" s="1"/>
      <c r="N116" s="1"/>
      <c r="O116" s="1"/>
      <c r="P116" s="1"/>
    </row>
    <row r="117" spans="2:16" x14ac:dyDescent="0.25">
      <c r="B117" s="1"/>
      <c r="C117" s="1"/>
      <c r="D117" s="1"/>
      <c r="E117" s="1"/>
      <c r="F117" s="1"/>
      <c r="G117" s="1"/>
      <c r="H117" s="1"/>
      <c r="I117" s="1"/>
      <c r="J117" s="1"/>
      <c r="K117" s="1"/>
      <c r="L117" s="1"/>
      <c r="M117" s="1"/>
      <c r="N117" s="1"/>
      <c r="O117" s="1"/>
      <c r="P117" s="1"/>
    </row>
    <row r="118" spans="2:16" x14ac:dyDescent="0.25">
      <c r="B118" s="1"/>
      <c r="C118" s="1"/>
      <c r="D118" s="1"/>
      <c r="E118" s="1"/>
      <c r="F118" s="1"/>
      <c r="G118" s="1"/>
      <c r="H118" s="1"/>
      <c r="I118" s="1"/>
      <c r="J118" s="1"/>
      <c r="K118" s="1"/>
      <c r="L118" s="1"/>
      <c r="M118" s="1"/>
      <c r="N118" s="1"/>
      <c r="O118" s="1"/>
      <c r="P118" s="1"/>
    </row>
    <row r="119" spans="2:16" x14ac:dyDescent="0.25">
      <c r="B119" s="1"/>
      <c r="C119" s="1"/>
      <c r="D119" s="1"/>
      <c r="E119" s="1"/>
      <c r="F119" s="1"/>
      <c r="G119" s="1"/>
      <c r="H119" s="1"/>
      <c r="I119" s="1"/>
      <c r="J119" s="1"/>
      <c r="K119" s="1"/>
      <c r="L119" s="1"/>
      <c r="M119" s="1"/>
      <c r="N119" s="1"/>
      <c r="O119" s="1"/>
      <c r="P119" s="1"/>
    </row>
    <row r="120" spans="2:16" x14ac:dyDescent="0.25">
      <c r="B120" s="1"/>
      <c r="C120" s="1"/>
      <c r="D120" s="1"/>
      <c r="E120" s="1"/>
      <c r="F120" s="1"/>
      <c r="G120" s="1"/>
      <c r="H120" s="1"/>
      <c r="I120" s="1"/>
      <c r="J120" s="1"/>
      <c r="K120" s="1"/>
      <c r="L120" s="1"/>
      <c r="M120" s="1"/>
      <c r="N120" s="1"/>
      <c r="O120" s="1"/>
      <c r="P120" s="1"/>
    </row>
    <row r="121" spans="2:16" x14ac:dyDescent="0.25">
      <c r="B121" s="1"/>
      <c r="C121" s="1"/>
      <c r="D121" s="1"/>
      <c r="E121" s="1"/>
      <c r="F121" s="1"/>
      <c r="G121" s="1"/>
      <c r="H121" s="1"/>
      <c r="I121" s="1"/>
      <c r="J121" s="1"/>
      <c r="K121" s="1"/>
      <c r="L121" s="1"/>
      <c r="M121" s="1"/>
      <c r="N121" s="1"/>
      <c r="O121" s="1"/>
      <c r="P121" s="1"/>
    </row>
    <row r="122" spans="2:16" x14ac:dyDescent="0.25">
      <c r="B122" s="1"/>
      <c r="C122" s="1"/>
      <c r="D122" s="1"/>
      <c r="E122" s="1"/>
      <c r="F122" s="1"/>
      <c r="G122" s="1"/>
      <c r="H122" s="1"/>
      <c r="I122" s="1"/>
      <c r="J122" s="1"/>
      <c r="K122" s="1"/>
      <c r="L122" s="1"/>
      <c r="M122" s="1"/>
      <c r="N122" s="1"/>
      <c r="O122" s="1"/>
      <c r="P122" s="1"/>
    </row>
    <row r="123" spans="2:16" x14ac:dyDescent="0.25">
      <c r="B123" s="1"/>
      <c r="C123" s="1"/>
      <c r="D123" s="1"/>
      <c r="E123" s="1"/>
      <c r="F123" s="1"/>
      <c r="G123" s="1"/>
      <c r="H123" s="1"/>
      <c r="I123" s="1"/>
      <c r="J123" s="1"/>
      <c r="K123" s="1"/>
      <c r="L123" s="1"/>
      <c r="M123" s="1"/>
      <c r="N123" s="1"/>
      <c r="O123" s="1"/>
      <c r="P123" s="1"/>
    </row>
    <row r="124" spans="2:16" x14ac:dyDescent="0.25">
      <c r="B124" s="1"/>
      <c r="C124" s="1"/>
      <c r="D124" s="1"/>
      <c r="E124" s="1"/>
      <c r="F124" s="1"/>
      <c r="G124" s="1"/>
      <c r="H124" s="1"/>
      <c r="I124" s="1"/>
      <c r="J124" s="1"/>
      <c r="K124" s="1"/>
      <c r="L124" s="1"/>
      <c r="M124" s="1"/>
      <c r="N124" s="1"/>
      <c r="O124" s="1"/>
      <c r="P124" s="1"/>
    </row>
    <row r="125" spans="2:16" x14ac:dyDescent="0.25">
      <c r="B125" s="1"/>
      <c r="C125" s="1"/>
      <c r="D125" s="1"/>
      <c r="E125" s="1"/>
      <c r="F125" s="1"/>
      <c r="G125" s="1"/>
      <c r="H125" s="1"/>
      <c r="I125" s="1"/>
      <c r="J125" s="1"/>
      <c r="K125" s="1"/>
      <c r="L125" s="1"/>
      <c r="M125" s="1"/>
      <c r="N125" s="1"/>
      <c r="O125" s="1"/>
      <c r="P125" s="1"/>
    </row>
    <row r="126" spans="2:16" x14ac:dyDescent="0.25">
      <c r="B126" s="1"/>
      <c r="C126" s="1"/>
      <c r="D126" s="1"/>
      <c r="E126" s="1"/>
      <c r="F126" s="1"/>
      <c r="G126" s="1"/>
      <c r="H126" s="1"/>
      <c r="I126" s="1"/>
      <c r="J126" s="1"/>
      <c r="K126" s="1"/>
      <c r="L126" s="1"/>
      <c r="M126" s="1"/>
      <c r="N126" s="1"/>
      <c r="O126" s="1"/>
      <c r="P126" s="1"/>
    </row>
    <row r="127" spans="2:16" x14ac:dyDescent="0.25">
      <c r="B127" s="1"/>
      <c r="C127" s="1"/>
      <c r="D127" s="1"/>
      <c r="E127" s="1"/>
      <c r="F127" s="1"/>
      <c r="G127" s="1"/>
      <c r="H127" s="1"/>
      <c r="I127" s="1"/>
      <c r="J127" s="1"/>
      <c r="K127" s="1"/>
      <c r="L127" s="1"/>
      <c r="M127" s="1"/>
      <c r="N127" s="1"/>
      <c r="O127" s="1"/>
      <c r="P127" s="1"/>
    </row>
    <row r="128" spans="2:16" x14ac:dyDescent="0.25">
      <c r="B128" s="1"/>
      <c r="C128" s="1"/>
      <c r="D128" s="1"/>
      <c r="E128" s="1"/>
      <c r="F128" s="1"/>
      <c r="G128" s="1"/>
      <c r="H128" s="1"/>
      <c r="I128" s="1"/>
      <c r="J128" s="1"/>
      <c r="K128" s="1"/>
      <c r="L128" s="1"/>
      <c r="M128" s="1"/>
      <c r="N128" s="1"/>
      <c r="O128" s="1"/>
      <c r="P128" s="1"/>
    </row>
    <row r="129" spans="2:16" x14ac:dyDescent="0.25">
      <c r="B129" s="1"/>
      <c r="C129" s="1"/>
      <c r="D129" s="1"/>
      <c r="E129" s="1"/>
      <c r="F129" s="1"/>
      <c r="G129" s="1"/>
      <c r="H129" s="1"/>
      <c r="I129" s="1"/>
      <c r="J129" s="1"/>
      <c r="K129" s="1"/>
      <c r="L129" s="1"/>
      <c r="M129" s="1"/>
      <c r="N129" s="1"/>
      <c r="O129" s="1"/>
      <c r="P129" s="1"/>
    </row>
    <row r="130" spans="2:16" x14ac:dyDescent="0.25">
      <c r="B130" s="1"/>
      <c r="C130" s="1"/>
      <c r="D130" s="1"/>
      <c r="E130" s="1"/>
      <c r="F130" s="1"/>
      <c r="G130" s="1"/>
      <c r="H130" s="1"/>
      <c r="I130" s="1"/>
      <c r="J130" s="1"/>
      <c r="K130" s="1"/>
      <c r="L130" s="1"/>
      <c r="M130" s="1"/>
      <c r="N130" s="1"/>
      <c r="O130" s="1"/>
      <c r="P130" s="1"/>
    </row>
    <row r="131" spans="2:16" x14ac:dyDescent="0.25">
      <c r="B131" s="1"/>
      <c r="C131" s="1"/>
      <c r="D131" s="1"/>
      <c r="E131" s="1"/>
      <c r="F131" s="1"/>
      <c r="G131" s="1"/>
      <c r="H131" s="1"/>
      <c r="I131" s="1"/>
      <c r="J131" s="1"/>
      <c r="K131" s="1"/>
      <c r="L131" s="1"/>
      <c r="M131" s="1"/>
      <c r="N131" s="1"/>
      <c r="O131" s="1"/>
      <c r="P131" s="1"/>
    </row>
    <row r="132" spans="2:16" x14ac:dyDescent="0.25">
      <c r="B132" s="1"/>
      <c r="C132" s="1"/>
      <c r="D132" s="1"/>
      <c r="E132" s="1"/>
      <c r="F132" s="1"/>
      <c r="G132" s="1"/>
      <c r="H132" s="1"/>
      <c r="I132" s="1"/>
      <c r="J132" s="1"/>
      <c r="K132" s="1"/>
      <c r="L132" s="1"/>
      <c r="M132" s="1"/>
      <c r="N132" s="1"/>
      <c r="O132" s="1"/>
      <c r="P132" s="1"/>
    </row>
    <row r="133" spans="2:16" x14ac:dyDescent="0.25">
      <c r="B133" s="1"/>
      <c r="C133" s="1"/>
      <c r="D133" s="1"/>
      <c r="E133" s="1"/>
      <c r="F133" s="1"/>
      <c r="G133" s="1"/>
      <c r="H133" s="1"/>
      <c r="I133" s="1"/>
      <c r="J133" s="1"/>
      <c r="K133" s="1"/>
      <c r="L133" s="1"/>
      <c r="M133" s="1"/>
      <c r="N133" s="1"/>
      <c r="O133" s="1"/>
      <c r="P133" s="1"/>
    </row>
    <row r="134" spans="2:16" x14ac:dyDescent="0.25">
      <c r="B134" s="1"/>
      <c r="C134" s="1"/>
      <c r="D134" s="1"/>
      <c r="E134" s="1"/>
      <c r="F134" s="1"/>
      <c r="G134" s="1"/>
      <c r="H134" s="1"/>
      <c r="I134" s="1"/>
      <c r="J134" s="1"/>
      <c r="K134" s="1"/>
      <c r="L134" s="1"/>
      <c r="M134" s="1"/>
      <c r="N134" s="1"/>
      <c r="O134" s="1"/>
      <c r="P134" s="1"/>
    </row>
    <row r="135" spans="2:16" x14ac:dyDescent="0.25">
      <c r="B135" s="1"/>
      <c r="C135" s="1"/>
      <c r="D135" s="1"/>
      <c r="E135" s="1"/>
      <c r="F135" s="1"/>
      <c r="G135" s="1"/>
      <c r="H135" s="1"/>
      <c r="I135" s="1"/>
      <c r="J135" s="1"/>
      <c r="K135" s="1"/>
      <c r="L135" s="1"/>
      <c r="M135" s="1"/>
      <c r="N135" s="1"/>
      <c r="O135" s="1"/>
      <c r="P135" s="1"/>
    </row>
    <row r="136" spans="2:16" x14ac:dyDescent="0.25">
      <c r="B136" s="1"/>
      <c r="C136" s="1"/>
      <c r="D136" s="1"/>
      <c r="E136" s="1"/>
      <c r="F136" s="1"/>
      <c r="G136" s="1"/>
      <c r="H136" s="1"/>
      <c r="I136" s="1"/>
      <c r="J136" s="1"/>
      <c r="K136" s="1"/>
      <c r="L136" s="1"/>
      <c r="M136" s="1"/>
      <c r="N136" s="1"/>
      <c r="O136" s="1"/>
      <c r="P136" s="1"/>
    </row>
    <row r="137" spans="2:16" x14ac:dyDescent="0.25">
      <c r="B137" s="1"/>
      <c r="C137" s="1"/>
      <c r="D137" s="1"/>
      <c r="E137" s="1"/>
      <c r="F137" s="1"/>
      <c r="G137" s="1"/>
      <c r="H137" s="1"/>
      <c r="I137" s="1"/>
      <c r="J137" s="1"/>
      <c r="K137" s="1"/>
      <c r="L137" s="1"/>
      <c r="M137" s="1"/>
      <c r="N137" s="1"/>
      <c r="O137" s="1"/>
      <c r="P137" s="1"/>
    </row>
    <row r="138" spans="2:16" x14ac:dyDescent="0.25">
      <c r="B138" s="1"/>
      <c r="C138" s="1"/>
      <c r="D138" s="1"/>
      <c r="E138" s="1"/>
      <c r="F138" s="1"/>
      <c r="G138" s="1"/>
      <c r="H138" s="1"/>
      <c r="I138" s="1"/>
      <c r="J138" s="1"/>
      <c r="K138" s="1"/>
      <c r="L138" s="1"/>
      <c r="M138" s="1"/>
      <c r="N138" s="1"/>
      <c r="O138" s="1"/>
      <c r="P138" s="1"/>
    </row>
    <row r="139" spans="2:16" x14ac:dyDescent="0.25">
      <c r="B139" s="1"/>
      <c r="C139" s="1"/>
      <c r="D139" s="1"/>
      <c r="E139" s="1"/>
      <c r="F139" s="1"/>
      <c r="G139" s="1"/>
      <c r="H139" s="1"/>
      <c r="I139" s="1"/>
      <c r="J139" s="1"/>
      <c r="K139" s="1"/>
      <c r="L139" s="1"/>
      <c r="M139" s="1"/>
      <c r="N139" s="1"/>
      <c r="O139" s="1"/>
      <c r="P139" s="1"/>
    </row>
    <row r="140" spans="2:16" x14ac:dyDescent="0.25">
      <c r="B140" s="1"/>
      <c r="C140" s="1"/>
      <c r="D140" s="1"/>
      <c r="E140" s="1"/>
      <c r="F140" s="1"/>
      <c r="G140" s="1"/>
      <c r="H140" s="1"/>
      <c r="I140" s="1"/>
      <c r="J140" s="1"/>
      <c r="K140" s="1"/>
      <c r="L140" s="1"/>
      <c r="M140" s="1"/>
      <c r="N140" s="1"/>
      <c r="O140" s="1"/>
      <c r="P140" s="1"/>
    </row>
    <row r="141" spans="2:16" x14ac:dyDescent="0.25">
      <c r="B141" s="1"/>
      <c r="C141" s="1"/>
      <c r="D141" s="1"/>
      <c r="E141" s="1"/>
      <c r="F141" s="1"/>
      <c r="G141" s="1"/>
      <c r="H141" s="1"/>
      <c r="I141" s="1"/>
      <c r="J141" s="1"/>
      <c r="K141" s="1"/>
      <c r="L141" s="1"/>
      <c r="M141" s="1"/>
      <c r="N141" s="1"/>
      <c r="O141" s="1"/>
      <c r="P141" s="1"/>
    </row>
    <row r="142" spans="2:16" x14ac:dyDescent="0.25">
      <c r="B142" s="1"/>
      <c r="C142" s="1"/>
      <c r="D142" s="1"/>
      <c r="E142" s="1"/>
      <c r="F142" s="1"/>
      <c r="G142" s="1"/>
      <c r="H142" s="1"/>
      <c r="I142" s="1"/>
      <c r="J142" s="1"/>
      <c r="K142" s="1"/>
      <c r="L142" s="1"/>
      <c r="M142" s="1"/>
      <c r="N142" s="1"/>
      <c r="O142" s="1"/>
      <c r="P142" s="1"/>
    </row>
    <row r="143" spans="2:16" x14ac:dyDescent="0.25">
      <c r="B143" s="1"/>
      <c r="C143" s="1"/>
      <c r="D143" s="1"/>
      <c r="E143" s="1"/>
      <c r="F143" s="1"/>
      <c r="G143" s="1"/>
      <c r="H143" s="1"/>
      <c r="I143" s="1"/>
      <c r="J143" s="1"/>
      <c r="K143" s="1"/>
      <c r="L143" s="1"/>
      <c r="M143" s="1"/>
      <c r="N143" s="1"/>
      <c r="O143" s="1"/>
      <c r="P143" s="1"/>
    </row>
    <row r="144" spans="2:16" x14ac:dyDescent="0.25">
      <c r="B144" s="1"/>
      <c r="C144" s="1"/>
      <c r="D144" s="1"/>
      <c r="E144" s="1"/>
      <c r="F144" s="1"/>
      <c r="G144" s="1"/>
      <c r="H144" s="1"/>
      <c r="I144" s="1"/>
      <c r="J144" s="1"/>
      <c r="K144" s="1"/>
      <c r="L144" s="1"/>
      <c r="M144" s="1"/>
      <c r="N144" s="1"/>
      <c r="O144" s="1"/>
      <c r="P144" s="1"/>
    </row>
    <row r="145" spans="2:16" x14ac:dyDescent="0.25">
      <c r="B145" s="1"/>
      <c r="C145" s="1"/>
      <c r="D145" s="1"/>
      <c r="E145" s="1"/>
      <c r="F145" s="1"/>
      <c r="G145" s="1"/>
      <c r="H145" s="1"/>
      <c r="I145" s="1"/>
      <c r="J145" s="1"/>
      <c r="K145" s="1"/>
      <c r="L145" s="1"/>
      <c r="M145" s="1"/>
      <c r="N145" s="1"/>
      <c r="O145" s="1"/>
      <c r="P145" s="1"/>
    </row>
    <row r="146" spans="2:16" x14ac:dyDescent="0.25">
      <c r="B146" s="1"/>
      <c r="C146" s="1"/>
      <c r="D146" s="1"/>
      <c r="E146" s="1"/>
      <c r="F146" s="1"/>
      <c r="G146" s="1"/>
      <c r="H146" s="1"/>
      <c r="I146" s="1"/>
      <c r="J146" s="1"/>
      <c r="K146" s="1"/>
      <c r="L146" s="1"/>
      <c r="M146" s="1"/>
      <c r="N146" s="1"/>
      <c r="O146" s="1"/>
      <c r="P146" s="1"/>
    </row>
    <row r="147" spans="2:16" x14ac:dyDescent="0.25">
      <c r="B147" s="1"/>
      <c r="C147" s="1"/>
      <c r="D147" s="1"/>
      <c r="E147" s="1"/>
      <c r="F147" s="1"/>
      <c r="G147" s="1"/>
      <c r="H147" s="1"/>
      <c r="I147" s="1"/>
      <c r="J147" s="1"/>
      <c r="K147" s="1"/>
      <c r="L147" s="1"/>
      <c r="M147" s="1"/>
      <c r="N147" s="1"/>
      <c r="O147" s="1"/>
      <c r="P147" s="1"/>
    </row>
    <row r="148" spans="2:16" x14ac:dyDescent="0.25">
      <c r="B148" s="1"/>
      <c r="C148" s="1"/>
      <c r="D148" s="1"/>
      <c r="E148" s="1"/>
      <c r="F148" s="1"/>
      <c r="G148" s="1"/>
      <c r="H148" s="1"/>
      <c r="I148" s="1"/>
      <c r="J148" s="1"/>
      <c r="K148" s="1"/>
      <c r="L148" s="1"/>
      <c r="M148" s="1"/>
      <c r="N148" s="1"/>
      <c r="O148" s="1"/>
      <c r="P148" s="1"/>
    </row>
    <row r="149" spans="2:16" x14ac:dyDescent="0.25">
      <c r="B149" s="1"/>
      <c r="C149" s="1"/>
      <c r="D149" s="1"/>
      <c r="E149" s="1"/>
      <c r="F149" s="1"/>
      <c r="G149" s="1"/>
      <c r="H149" s="1"/>
      <c r="I149" s="1"/>
      <c r="J149" s="1"/>
      <c r="K149" s="1"/>
      <c r="L149" s="1"/>
      <c r="M149" s="1"/>
      <c r="N149" s="1"/>
      <c r="O149" s="1"/>
      <c r="P149" s="1"/>
    </row>
    <row r="150" spans="2:16" x14ac:dyDescent="0.25">
      <c r="B150" s="1"/>
      <c r="C150" s="1"/>
      <c r="D150" s="1"/>
      <c r="E150" s="1"/>
      <c r="F150" s="1"/>
      <c r="G150" s="1"/>
      <c r="H150" s="1"/>
      <c r="I150" s="1"/>
      <c r="J150" s="1"/>
      <c r="K150" s="1"/>
      <c r="L150" s="1"/>
      <c r="M150" s="1"/>
      <c r="N150" s="1"/>
      <c r="O150" s="1"/>
      <c r="P150" s="1"/>
    </row>
    <row r="151" spans="2:16" x14ac:dyDescent="0.25">
      <c r="B151" s="1"/>
      <c r="C151" s="1"/>
      <c r="D151" s="1"/>
      <c r="E151" s="1"/>
      <c r="F151" s="1"/>
      <c r="G151" s="1"/>
      <c r="H151" s="1"/>
      <c r="I151" s="1"/>
      <c r="J151" s="1"/>
      <c r="K151" s="1"/>
      <c r="L151" s="1"/>
      <c r="M151" s="1"/>
      <c r="N151" s="1"/>
      <c r="O151" s="1"/>
      <c r="P151" s="1"/>
    </row>
    <row r="152" spans="2:16" x14ac:dyDescent="0.25">
      <c r="B152" s="1"/>
      <c r="C152" s="1"/>
      <c r="D152" s="1"/>
      <c r="E152" s="1"/>
      <c r="F152" s="1"/>
      <c r="G152" s="1"/>
      <c r="H152" s="1"/>
      <c r="I152" s="1"/>
      <c r="J152" s="1"/>
      <c r="K152" s="1"/>
      <c r="L152" s="1"/>
      <c r="M152" s="1"/>
      <c r="N152" s="1"/>
      <c r="O152" s="1"/>
      <c r="P152" s="1"/>
    </row>
    <row r="153" spans="2:16" x14ac:dyDescent="0.25">
      <c r="B153" s="1"/>
      <c r="C153" s="1"/>
      <c r="D153" s="1"/>
      <c r="E153" s="1"/>
      <c r="F153" s="1"/>
      <c r="G153" s="1"/>
      <c r="H153" s="1"/>
      <c r="I153" s="1"/>
      <c r="J153" s="1"/>
      <c r="K153" s="1"/>
      <c r="L153" s="1"/>
      <c r="M153" s="1"/>
      <c r="N153" s="1"/>
      <c r="O153" s="1"/>
      <c r="P153" s="1"/>
    </row>
    <row r="154" spans="2:16" x14ac:dyDescent="0.25">
      <c r="B154" s="1"/>
      <c r="C154" s="1"/>
      <c r="D154" s="1"/>
      <c r="E154" s="1"/>
      <c r="F154" s="1"/>
      <c r="G154" s="1"/>
      <c r="H154" s="1"/>
      <c r="I154" s="1"/>
      <c r="J154" s="1"/>
      <c r="K154" s="1"/>
      <c r="L154" s="1"/>
      <c r="M154" s="1"/>
      <c r="N154" s="1"/>
      <c r="O154" s="1"/>
      <c r="P154" s="1"/>
    </row>
    <row r="155" spans="2:16" x14ac:dyDescent="0.25">
      <c r="B155" s="1"/>
      <c r="C155" s="1"/>
      <c r="D155" s="1"/>
      <c r="E155" s="1"/>
      <c r="F155" s="1"/>
      <c r="G155" s="1"/>
      <c r="H155" s="1"/>
      <c r="I155" s="1"/>
      <c r="J155" s="1"/>
      <c r="K155" s="1"/>
      <c r="L155" s="1"/>
      <c r="M155" s="1"/>
      <c r="N155" s="1"/>
      <c r="O155" s="1"/>
      <c r="P155" s="1"/>
    </row>
    <row r="156" spans="2:16" x14ac:dyDescent="0.25">
      <c r="B156" s="1"/>
      <c r="C156" s="1"/>
      <c r="D156" s="1"/>
      <c r="E156" s="1"/>
      <c r="F156" s="1"/>
      <c r="G156" s="1"/>
      <c r="H156" s="1"/>
      <c r="I156" s="1"/>
      <c r="J156" s="1"/>
      <c r="K156" s="1"/>
      <c r="L156" s="1"/>
      <c r="M156" s="1"/>
      <c r="N156" s="1"/>
      <c r="O156" s="1"/>
      <c r="P156" s="1"/>
    </row>
    <row r="157" spans="2:16" x14ac:dyDescent="0.25">
      <c r="B157" s="1"/>
      <c r="C157" s="1"/>
      <c r="D157" s="1"/>
      <c r="E157" s="1"/>
      <c r="F157" s="1"/>
      <c r="G157" s="1"/>
      <c r="H157" s="1"/>
      <c r="I157" s="1"/>
      <c r="J157" s="1"/>
      <c r="K157" s="1"/>
      <c r="L157" s="1"/>
      <c r="M157" s="1"/>
      <c r="N157" s="1"/>
      <c r="O157" s="1"/>
      <c r="P157" s="1"/>
    </row>
    <row r="158" spans="2:16" x14ac:dyDescent="0.25">
      <c r="B158" s="1"/>
      <c r="C158" s="1"/>
      <c r="D158" s="1"/>
      <c r="E158" s="1"/>
      <c r="F158" s="1"/>
      <c r="G158" s="1"/>
      <c r="H158" s="1"/>
      <c r="I158" s="1"/>
      <c r="J158" s="1"/>
      <c r="K158" s="1"/>
      <c r="L158" s="1"/>
      <c r="M158" s="1"/>
      <c r="N158" s="1"/>
      <c r="O158" s="1"/>
      <c r="P158" s="1"/>
    </row>
    <row r="159" spans="2:16" x14ac:dyDescent="0.25">
      <c r="B159" s="1"/>
      <c r="C159" s="1"/>
      <c r="D159" s="1"/>
      <c r="E159" s="1"/>
      <c r="F159" s="1"/>
      <c r="G159" s="1"/>
      <c r="H159" s="1"/>
      <c r="I159" s="1"/>
      <c r="J159" s="1"/>
      <c r="K159" s="1"/>
      <c r="L159" s="1"/>
      <c r="M159" s="1"/>
      <c r="N159" s="1"/>
      <c r="O159" s="1"/>
      <c r="P159" s="1"/>
    </row>
    <row r="160" spans="2:16" x14ac:dyDescent="0.25">
      <c r="B160" s="1"/>
      <c r="C160" s="1"/>
      <c r="D160" s="1"/>
      <c r="E160" s="1"/>
      <c r="F160" s="1"/>
      <c r="G160" s="1"/>
      <c r="H160" s="1"/>
      <c r="I160" s="1"/>
      <c r="J160" s="1"/>
      <c r="K160" s="1"/>
      <c r="L160" s="1"/>
      <c r="M160" s="1"/>
      <c r="N160" s="1"/>
      <c r="O160" s="1"/>
      <c r="P160" s="1"/>
    </row>
    <row r="161" spans="2:16" x14ac:dyDescent="0.25">
      <c r="B161" s="1"/>
      <c r="C161" s="1"/>
      <c r="D161" s="1"/>
      <c r="E161" s="1"/>
      <c r="F161" s="1"/>
      <c r="G161" s="1"/>
      <c r="H161" s="1"/>
      <c r="I161" s="1"/>
      <c r="J161" s="1"/>
      <c r="K161" s="1"/>
      <c r="L161" s="1"/>
      <c r="M161" s="1"/>
      <c r="N161" s="1"/>
      <c r="O161" s="1"/>
      <c r="P161" s="1"/>
    </row>
    <row r="162" spans="2:16" x14ac:dyDescent="0.25">
      <c r="B162" s="1"/>
      <c r="C162" s="1"/>
      <c r="D162" s="1"/>
      <c r="E162" s="1"/>
      <c r="F162" s="1"/>
      <c r="G162" s="1"/>
      <c r="H162" s="1"/>
      <c r="I162" s="1"/>
      <c r="J162" s="1"/>
      <c r="K162" s="1"/>
      <c r="L162" s="1"/>
      <c r="M162" s="1"/>
      <c r="N162" s="1"/>
      <c r="O162" s="1"/>
      <c r="P162" s="1"/>
    </row>
    <row r="163" spans="2:16" x14ac:dyDescent="0.25">
      <c r="B163" s="1"/>
      <c r="C163" s="1"/>
      <c r="D163" s="1"/>
      <c r="E163" s="1"/>
      <c r="F163" s="1"/>
      <c r="G163" s="1"/>
      <c r="H163" s="1"/>
      <c r="I163" s="1"/>
      <c r="J163" s="1"/>
      <c r="K163" s="1"/>
      <c r="L163" s="1"/>
      <c r="M163" s="1"/>
      <c r="N163" s="1"/>
      <c r="O163" s="1"/>
      <c r="P163" s="1"/>
    </row>
    <row r="164" spans="2:16" x14ac:dyDescent="0.25">
      <c r="B164" s="1"/>
      <c r="C164" s="1"/>
      <c r="D164" s="1"/>
      <c r="E164" s="1"/>
      <c r="F164" s="1"/>
      <c r="G164" s="1"/>
      <c r="H164" s="1"/>
      <c r="I164" s="1"/>
      <c r="J164" s="1"/>
      <c r="K164" s="1"/>
      <c r="L164" s="1"/>
      <c r="M164" s="1"/>
      <c r="N164" s="1"/>
      <c r="O164" s="1"/>
      <c r="P164" s="1"/>
    </row>
    <row r="165" spans="2:16" x14ac:dyDescent="0.25">
      <c r="B165" s="1"/>
      <c r="C165" s="1"/>
      <c r="D165" s="1"/>
      <c r="E165" s="1"/>
      <c r="F165" s="1"/>
      <c r="G165" s="1"/>
      <c r="H165" s="1"/>
      <c r="I165" s="1"/>
      <c r="J165" s="1"/>
      <c r="K165" s="1"/>
      <c r="L165" s="1"/>
      <c r="M165" s="1"/>
      <c r="N165" s="1"/>
      <c r="O165" s="1"/>
      <c r="P165" s="1"/>
    </row>
    <row r="166" spans="2:16" x14ac:dyDescent="0.25">
      <c r="B166" s="1"/>
      <c r="C166" s="1"/>
      <c r="D166" s="1"/>
      <c r="E166" s="1"/>
      <c r="F166" s="1"/>
      <c r="G166" s="1"/>
      <c r="H166" s="1"/>
      <c r="I166" s="1"/>
      <c r="J166" s="1"/>
      <c r="K166" s="1"/>
      <c r="L166" s="1"/>
      <c r="M166" s="1"/>
      <c r="N166" s="1"/>
      <c r="O166" s="1"/>
      <c r="P166" s="1"/>
    </row>
    <row r="167" spans="2:16" x14ac:dyDescent="0.25">
      <c r="B167" s="1"/>
      <c r="C167" s="1"/>
      <c r="D167" s="1"/>
      <c r="E167" s="1"/>
      <c r="F167" s="1"/>
      <c r="G167" s="1"/>
      <c r="H167" s="1"/>
      <c r="I167" s="1"/>
      <c r="J167" s="1"/>
      <c r="K167" s="1"/>
      <c r="L167" s="1"/>
      <c r="M167" s="1"/>
      <c r="N167" s="1"/>
      <c r="O167" s="1"/>
      <c r="P167" s="1"/>
    </row>
    <row r="168" spans="2:16" x14ac:dyDescent="0.25">
      <c r="B168" s="1"/>
      <c r="C168" s="1"/>
      <c r="D168" s="1"/>
      <c r="E168" s="1"/>
      <c r="F168" s="1"/>
      <c r="G168" s="1"/>
      <c r="H168" s="1"/>
      <c r="I168" s="1"/>
      <c r="J168" s="1"/>
      <c r="K168" s="1"/>
      <c r="L168" s="1"/>
      <c r="M168" s="1"/>
      <c r="N168" s="1"/>
      <c r="O168" s="1"/>
      <c r="P168" s="1"/>
    </row>
    <row r="169" spans="2:16" x14ac:dyDescent="0.25">
      <c r="B169" s="1"/>
      <c r="C169" s="1"/>
      <c r="D169" s="1"/>
      <c r="E169" s="1"/>
      <c r="F169" s="1"/>
      <c r="G169" s="1"/>
      <c r="H169" s="1"/>
      <c r="I169" s="1"/>
      <c r="J169" s="1"/>
      <c r="K169" s="1"/>
      <c r="L169" s="1"/>
      <c r="M169" s="1"/>
      <c r="N169" s="1"/>
      <c r="O169" s="1"/>
      <c r="P169" s="1"/>
    </row>
    <row r="170" spans="2:16" x14ac:dyDescent="0.25">
      <c r="B170" s="1"/>
      <c r="C170" s="1"/>
      <c r="D170" s="1"/>
      <c r="E170" s="1"/>
      <c r="F170" s="1"/>
      <c r="G170" s="1"/>
      <c r="H170" s="1"/>
      <c r="I170" s="1"/>
      <c r="J170" s="1"/>
      <c r="K170" s="1"/>
      <c r="L170" s="1"/>
      <c r="M170" s="1"/>
      <c r="N170" s="1"/>
      <c r="O170" s="1"/>
      <c r="P170" s="1"/>
    </row>
    <row r="171" spans="2:16" x14ac:dyDescent="0.25">
      <c r="B171" s="1"/>
      <c r="C171" s="1"/>
      <c r="D171" s="1"/>
      <c r="E171" s="1"/>
      <c r="F171" s="1"/>
      <c r="G171" s="1"/>
      <c r="H171" s="1"/>
      <c r="I171" s="1"/>
      <c r="J171" s="1"/>
      <c r="K171" s="1"/>
      <c r="L171" s="1"/>
      <c r="M171" s="1"/>
      <c r="N171" s="1"/>
      <c r="O171" s="1"/>
      <c r="P171" s="1"/>
    </row>
    <row r="172" spans="2:16" x14ac:dyDescent="0.25">
      <c r="B172" s="1"/>
      <c r="C172" s="1"/>
      <c r="D172" s="1"/>
      <c r="E172" s="1"/>
      <c r="F172" s="1"/>
      <c r="G172" s="1"/>
      <c r="H172" s="1"/>
      <c r="I172" s="1"/>
      <c r="J172" s="1"/>
      <c r="K172" s="1"/>
      <c r="L172" s="1"/>
      <c r="M172" s="1"/>
      <c r="N172" s="1"/>
      <c r="O172" s="1"/>
      <c r="P172" s="1"/>
    </row>
    <row r="173" spans="2:16" x14ac:dyDescent="0.25">
      <c r="B173" s="1"/>
      <c r="C173" s="1"/>
      <c r="D173" s="1"/>
      <c r="E173" s="1"/>
      <c r="F173" s="1"/>
      <c r="G173" s="1"/>
      <c r="H173" s="1"/>
      <c r="I173" s="1"/>
      <c r="J173" s="1"/>
      <c r="K173" s="1"/>
      <c r="L173" s="1"/>
      <c r="M173" s="1"/>
      <c r="N173" s="1"/>
      <c r="O173" s="1"/>
      <c r="P173" s="1"/>
    </row>
    <row r="174" spans="2:16" x14ac:dyDescent="0.25">
      <c r="B174" s="1"/>
      <c r="C174" s="1"/>
      <c r="D174" s="1"/>
      <c r="E174" s="1"/>
      <c r="F174" s="1"/>
      <c r="G174" s="1"/>
      <c r="H174" s="1"/>
      <c r="I174" s="1"/>
      <c r="J174" s="1"/>
      <c r="K174" s="1"/>
      <c r="L174" s="1"/>
      <c r="M174" s="1"/>
      <c r="N174" s="1"/>
      <c r="O174" s="1"/>
      <c r="P174" s="1"/>
    </row>
    <row r="175" spans="2:16" x14ac:dyDescent="0.25">
      <c r="B175" s="1"/>
      <c r="C175" s="1"/>
      <c r="D175" s="1"/>
      <c r="E175" s="1"/>
      <c r="F175" s="1"/>
      <c r="G175" s="1"/>
      <c r="H175" s="1"/>
      <c r="I175" s="1"/>
      <c r="J175" s="1"/>
      <c r="K175" s="1"/>
      <c r="L175" s="1"/>
      <c r="M175" s="1"/>
      <c r="N175" s="1"/>
      <c r="O175" s="1"/>
      <c r="P175" s="1"/>
    </row>
    <row r="176" spans="2:16" x14ac:dyDescent="0.25">
      <c r="B176" s="1"/>
      <c r="C176" s="1"/>
      <c r="D176" s="1"/>
      <c r="E176" s="1"/>
      <c r="F176" s="1"/>
      <c r="G176" s="1"/>
      <c r="H176" s="1"/>
      <c r="I176" s="1"/>
      <c r="J176" s="1"/>
      <c r="K176" s="1"/>
      <c r="L176" s="1"/>
      <c r="M176" s="1"/>
      <c r="N176" s="1"/>
      <c r="O176" s="1"/>
      <c r="P176" s="1"/>
    </row>
    <row r="177" spans="2:16" x14ac:dyDescent="0.25">
      <c r="B177" s="1"/>
      <c r="C177" s="1"/>
      <c r="D177" s="1"/>
      <c r="E177" s="1"/>
      <c r="F177" s="1"/>
      <c r="G177" s="1"/>
      <c r="H177" s="1"/>
      <c r="I177" s="1"/>
      <c r="J177" s="1"/>
      <c r="K177" s="1"/>
      <c r="L177" s="1"/>
      <c r="M177" s="1"/>
      <c r="N177" s="1"/>
      <c r="O177" s="1"/>
      <c r="P177" s="1"/>
    </row>
    <row r="178" spans="2:16" x14ac:dyDescent="0.25">
      <c r="B178" s="1"/>
      <c r="C178" s="1"/>
      <c r="D178" s="1"/>
      <c r="E178" s="1"/>
      <c r="F178" s="1"/>
      <c r="G178" s="1"/>
      <c r="H178" s="1"/>
      <c r="I178" s="1"/>
      <c r="J178" s="1"/>
      <c r="K178" s="1"/>
      <c r="L178" s="1"/>
      <c r="M178" s="1"/>
      <c r="N178" s="1"/>
      <c r="O178" s="1"/>
      <c r="P178" s="1"/>
    </row>
    <row r="179" spans="2:16" x14ac:dyDescent="0.25">
      <c r="B179" s="1"/>
      <c r="C179" s="1"/>
      <c r="D179" s="1"/>
      <c r="E179" s="1"/>
      <c r="F179" s="1"/>
      <c r="G179" s="1"/>
      <c r="H179" s="1"/>
      <c r="I179" s="1"/>
      <c r="J179" s="1"/>
      <c r="K179" s="1"/>
      <c r="L179" s="1"/>
      <c r="M179" s="1"/>
      <c r="N179" s="1"/>
      <c r="O179" s="1"/>
      <c r="P179" s="1"/>
    </row>
    <row r="180" spans="2:16" x14ac:dyDescent="0.25">
      <c r="B180" s="1"/>
      <c r="C180" s="1"/>
      <c r="D180" s="1"/>
      <c r="E180" s="1"/>
      <c r="F180" s="1"/>
      <c r="G180" s="1"/>
      <c r="H180" s="1"/>
      <c r="I180" s="1"/>
      <c r="J180" s="1"/>
      <c r="K180" s="1"/>
      <c r="L180" s="1"/>
      <c r="M180" s="1"/>
      <c r="N180" s="1"/>
      <c r="O180" s="1"/>
      <c r="P180" s="1"/>
    </row>
    <row r="181" spans="2:16" x14ac:dyDescent="0.25">
      <c r="B181" s="1"/>
      <c r="C181" s="1"/>
      <c r="D181" s="1"/>
      <c r="E181" s="1"/>
      <c r="F181" s="1"/>
      <c r="G181" s="1"/>
      <c r="H181" s="1"/>
      <c r="I181" s="1"/>
      <c r="J181" s="1"/>
      <c r="K181" s="1"/>
      <c r="L181" s="1"/>
      <c r="M181" s="1"/>
      <c r="N181" s="1"/>
      <c r="O181" s="1"/>
      <c r="P181" s="1"/>
    </row>
    <row r="182" spans="2:16" x14ac:dyDescent="0.25">
      <c r="B182" s="1"/>
      <c r="C182" s="1"/>
      <c r="D182" s="1"/>
      <c r="E182" s="1"/>
      <c r="F182" s="1"/>
      <c r="G182" s="1"/>
      <c r="H182" s="1"/>
      <c r="I182" s="1"/>
      <c r="J182" s="1"/>
      <c r="K182" s="1"/>
      <c r="L182" s="1"/>
      <c r="M182" s="1"/>
      <c r="N182" s="1"/>
      <c r="O182" s="1"/>
      <c r="P182" s="1"/>
    </row>
    <row r="183" spans="2:16" x14ac:dyDescent="0.25">
      <c r="B183" s="1"/>
      <c r="C183" s="1"/>
      <c r="D183" s="1"/>
      <c r="E183" s="1"/>
      <c r="F183" s="1"/>
      <c r="G183" s="1"/>
      <c r="H183" s="1"/>
      <c r="I183" s="1"/>
      <c r="J183" s="1"/>
      <c r="K183" s="1"/>
      <c r="L183" s="1"/>
      <c r="M183" s="1"/>
      <c r="N183" s="1"/>
      <c r="O183" s="1"/>
      <c r="P183" s="1"/>
    </row>
    <row r="184" spans="2:16" x14ac:dyDescent="0.25">
      <c r="B184" s="1"/>
      <c r="C184" s="1"/>
      <c r="D184" s="1"/>
      <c r="E184" s="1"/>
      <c r="F184" s="1"/>
      <c r="G184" s="1"/>
      <c r="H184" s="1"/>
      <c r="I184" s="1"/>
      <c r="J184" s="1"/>
      <c r="K184" s="1"/>
      <c r="L184" s="1"/>
      <c r="M184" s="1"/>
      <c r="N184" s="1"/>
      <c r="O184" s="1"/>
      <c r="P184" s="1"/>
    </row>
    <row r="185" spans="2:16" x14ac:dyDescent="0.25">
      <c r="B185" s="1"/>
      <c r="C185" s="1"/>
      <c r="D185" s="1"/>
      <c r="E185" s="1"/>
      <c r="F185" s="1"/>
      <c r="G185" s="1"/>
      <c r="H185" s="1"/>
      <c r="I185" s="1"/>
      <c r="J185" s="1"/>
      <c r="K185" s="1"/>
      <c r="L185" s="1"/>
      <c r="M185" s="1"/>
      <c r="N185" s="1"/>
      <c r="O185" s="1"/>
      <c r="P185" s="1"/>
    </row>
    <row r="186" spans="2:16" x14ac:dyDescent="0.25">
      <c r="B186" s="1"/>
      <c r="C186" s="1"/>
      <c r="D186" s="1"/>
      <c r="E186" s="1"/>
      <c r="F186" s="1"/>
      <c r="G186" s="1"/>
      <c r="H186" s="1"/>
      <c r="I186" s="1"/>
      <c r="J186" s="1"/>
      <c r="K186" s="1"/>
      <c r="L186" s="1"/>
      <c r="M186" s="1"/>
      <c r="N186" s="1"/>
      <c r="O186" s="1"/>
      <c r="P186" s="1"/>
    </row>
    <row r="187" spans="2:16" x14ac:dyDescent="0.25">
      <c r="B187" s="1"/>
      <c r="C187" s="1"/>
      <c r="D187" s="1"/>
      <c r="E187" s="1"/>
      <c r="F187" s="1"/>
      <c r="G187" s="1"/>
      <c r="H187" s="1"/>
      <c r="I187" s="1"/>
      <c r="J187" s="1"/>
      <c r="K187" s="1"/>
      <c r="L187" s="1"/>
      <c r="M187" s="1"/>
      <c r="N187" s="1"/>
      <c r="O187" s="1"/>
      <c r="P187" s="1"/>
    </row>
    <row r="188" spans="2:16" x14ac:dyDescent="0.25">
      <c r="B188" s="1"/>
      <c r="C188" s="1"/>
      <c r="D188" s="1"/>
      <c r="E188" s="1"/>
      <c r="F188" s="1"/>
      <c r="G188" s="1"/>
      <c r="H188" s="1"/>
      <c r="I188" s="1"/>
      <c r="J188" s="1"/>
      <c r="K188" s="1"/>
      <c r="L188" s="1"/>
      <c r="M188" s="1"/>
      <c r="N188" s="1"/>
      <c r="O188" s="1"/>
      <c r="P188" s="1"/>
    </row>
    <row r="189" spans="2:16" x14ac:dyDescent="0.25">
      <c r="B189" s="1"/>
      <c r="C189" s="1"/>
      <c r="D189" s="1"/>
      <c r="E189" s="1"/>
      <c r="F189" s="1"/>
      <c r="G189" s="1"/>
      <c r="H189" s="1"/>
      <c r="I189" s="1"/>
      <c r="J189" s="1"/>
      <c r="K189" s="1"/>
      <c r="L189" s="1"/>
      <c r="M189" s="1"/>
      <c r="N189" s="1"/>
      <c r="O189" s="1"/>
      <c r="P189" s="1"/>
    </row>
    <row r="190" spans="2:16" x14ac:dyDescent="0.25">
      <c r="B190" s="1"/>
      <c r="C190" s="1"/>
      <c r="D190" s="1"/>
      <c r="E190" s="1"/>
      <c r="F190" s="1"/>
      <c r="G190" s="1"/>
      <c r="H190" s="1"/>
      <c r="I190" s="1"/>
      <c r="J190" s="1"/>
      <c r="K190" s="1"/>
      <c r="L190" s="1"/>
      <c r="M190" s="1"/>
      <c r="N190" s="1"/>
      <c r="O190" s="1"/>
      <c r="P190" s="1"/>
    </row>
    <row r="191" spans="2:16" x14ac:dyDescent="0.25">
      <c r="B191" s="1"/>
      <c r="C191" s="1"/>
      <c r="D191" s="1"/>
      <c r="E191" s="1"/>
      <c r="F191" s="1"/>
      <c r="G191" s="1"/>
      <c r="H191" s="1"/>
      <c r="I191" s="1"/>
      <c r="J191" s="1"/>
      <c r="K191" s="1"/>
      <c r="L191" s="1"/>
      <c r="M191" s="1"/>
      <c r="N191" s="1"/>
      <c r="O191" s="1"/>
      <c r="P191" s="1"/>
    </row>
    <row r="192" spans="2:16" x14ac:dyDescent="0.25">
      <c r="B192" s="1"/>
      <c r="C192" s="1"/>
      <c r="D192" s="1"/>
      <c r="E192" s="1"/>
      <c r="F192" s="1"/>
      <c r="G192" s="1"/>
      <c r="H192" s="1"/>
      <c r="I192" s="1"/>
      <c r="J192" s="1"/>
      <c r="K192" s="1"/>
      <c r="L192" s="1"/>
      <c r="M192" s="1"/>
      <c r="N192" s="1"/>
      <c r="O192" s="1"/>
      <c r="P192" s="1"/>
    </row>
    <row r="193" spans="2:16" x14ac:dyDescent="0.25">
      <c r="B193" s="1"/>
      <c r="C193" s="1"/>
      <c r="D193" s="1"/>
      <c r="E193" s="1"/>
      <c r="F193" s="1"/>
      <c r="G193" s="1"/>
      <c r="H193" s="1"/>
      <c r="I193" s="1"/>
      <c r="J193" s="1"/>
      <c r="K193" s="1"/>
      <c r="L193" s="1"/>
      <c r="M193" s="1"/>
      <c r="N193" s="1"/>
      <c r="O193" s="1"/>
      <c r="P193" s="1"/>
    </row>
    <row r="194" spans="2:16" x14ac:dyDescent="0.25">
      <c r="B194" s="1"/>
      <c r="C194" s="1"/>
      <c r="D194" s="1"/>
      <c r="E194" s="1"/>
      <c r="F194" s="1"/>
      <c r="G194" s="1"/>
      <c r="H194" s="1"/>
      <c r="I194" s="1"/>
      <c r="J194" s="1"/>
      <c r="K194" s="1"/>
      <c r="L194" s="1"/>
      <c r="M194" s="1"/>
      <c r="N194" s="1"/>
      <c r="O194" s="1"/>
      <c r="P194" s="1"/>
    </row>
    <row r="195" spans="2:16" x14ac:dyDescent="0.25">
      <c r="B195" s="1"/>
      <c r="C195" s="1"/>
      <c r="D195" s="1"/>
      <c r="E195" s="1"/>
      <c r="F195" s="1"/>
      <c r="G195" s="1"/>
      <c r="H195" s="1"/>
      <c r="I195" s="1"/>
      <c r="J195" s="1"/>
      <c r="K195" s="1"/>
      <c r="L195" s="1"/>
      <c r="M195" s="1"/>
      <c r="N195" s="1"/>
      <c r="O195" s="1"/>
      <c r="P195" s="1"/>
    </row>
    <row r="196" spans="2:16" x14ac:dyDescent="0.25">
      <c r="B196" s="1"/>
      <c r="C196" s="1"/>
      <c r="D196" s="1"/>
      <c r="E196" s="1"/>
      <c r="F196" s="1"/>
      <c r="G196" s="1"/>
      <c r="H196" s="1"/>
      <c r="I196" s="1"/>
      <c r="J196" s="1"/>
      <c r="K196" s="1"/>
      <c r="L196" s="1"/>
      <c r="M196" s="1"/>
      <c r="N196" s="1"/>
      <c r="O196" s="1"/>
      <c r="P196" s="1"/>
    </row>
    <row r="197" spans="2:16" x14ac:dyDescent="0.25">
      <c r="B197" s="1"/>
      <c r="C197" s="1"/>
      <c r="D197" s="1"/>
      <c r="E197" s="1"/>
      <c r="F197" s="1"/>
      <c r="G197" s="1"/>
      <c r="H197" s="1"/>
      <c r="I197" s="1"/>
      <c r="J197" s="1"/>
      <c r="K197" s="1"/>
      <c r="L197" s="1"/>
      <c r="M197" s="1"/>
      <c r="N197" s="1"/>
      <c r="O197" s="1"/>
      <c r="P197" s="1"/>
    </row>
    <row r="198" spans="2:16" x14ac:dyDescent="0.25">
      <c r="B198" s="1"/>
      <c r="C198" s="1"/>
      <c r="D198" s="1"/>
      <c r="E198" s="1"/>
      <c r="F198" s="1"/>
      <c r="G198" s="1"/>
      <c r="H198" s="1"/>
      <c r="I198" s="1"/>
      <c r="J198" s="1"/>
      <c r="K198" s="1"/>
      <c r="L198" s="1"/>
      <c r="M198" s="1"/>
      <c r="N198" s="1"/>
      <c r="O198" s="1"/>
      <c r="P198" s="1"/>
    </row>
    <row r="199" spans="2:16" x14ac:dyDescent="0.25">
      <c r="B199" s="1"/>
      <c r="C199" s="1"/>
      <c r="D199" s="1"/>
      <c r="E199" s="1"/>
      <c r="F199" s="1"/>
      <c r="G199" s="1"/>
      <c r="H199" s="1"/>
      <c r="I199" s="1"/>
      <c r="J199" s="1"/>
      <c r="K199" s="1"/>
      <c r="L199" s="1"/>
      <c r="M199" s="1"/>
      <c r="N199" s="1"/>
      <c r="O199" s="1"/>
      <c r="P199" s="1"/>
    </row>
    <row r="200" spans="2:16" x14ac:dyDescent="0.25">
      <c r="B200" s="1"/>
      <c r="C200" s="1"/>
      <c r="D200" s="1"/>
      <c r="E200" s="1"/>
      <c r="F200" s="1"/>
      <c r="G200" s="1"/>
      <c r="H200" s="1"/>
      <c r="I200" s="1"/>
      <c r="J200" s="1"/>
      <c r="K200" s="1"/>
      <c r="L200" s="1"/>
      <c r="M200" s="1"/>
      <c r="N200" s="1"/>
      <c r="O200" s="1"/>
      <c r="P200" s="1"/>
    </row>
    <row r="201" spans="2:16" x14ac:dyDescent="0.25">
      <c r="B201" s="1"/>
      <c r="C201" s="1"/>
      <c r="D201" s="1"/>
      <c r="E201" s="1"/>
      <c r="F201" s="1"/>
      <c r="G201" s="1"/>
      <c r="H201" s="1"/>
      <c r="I201" s="1"/>
      <c r="J201" s="1"/>
      <c r="K201" s="1"/>
      <c r="L201" s="1"/>
      <c r="M201" s="1"/>
      <c r="N201" s="1"/>
      <c r="O201" s="1"/>
      <c r="P201" s="1"/>
    </row>
    <row r="202" spans="2:16" x14ac:dyDescent="0.25">
      <c r="B202" s="1"/>
      <c r="C202" s="1"/>
      <c r="D202" s="1"/>
      <c r="E202" s="1"/>
      <c r="F202" s="1"/>
      <c r="G202" s="1"/>
      <c r="H202" s="1"/>
      <c r="I202" s="1"/>
      <c r="J202" s="1"/>
      <c r="K202" s="1"/>
      <c r="L202" s="1"/>
      <c r="M202" s="1"/>
      <c r="N202" s="1"/>
      <c r="O202" s="1"/>
      <c r="P202" s="1"/>
    </row>
    <row r="203" spans="2:16" x14ac:dyDescent="0.25">
      <c r="B203" s="1"/>
      <c r="C203" s="1"/>
      <c r="D203" s="1"/>
      <c r="E203" s="1"/>
      <c r="F203" s="1"/>
      <c r="G203" s="1"/>
      <c r="H203" s="1"/>
      <c r="I203" s="1"/>
      <c r="J203" s="1"/>
      <c r="K203" s="1"/>
      <c r="L203" s="1"/>
      <c r="M203" s="1"/>
      <c r="N203" s="1"/>
      <c r="O203" s="1"/>
      <c r="P203" s="1"/>
    </row>
    <row r="204" spans="2:16" x14ac:dyDescent="0.25">
      <c r="B204" s="1"/>
      <c r="C204" s="1"/>
      <c r="D204" s="1"/>
      <c r="E204" s="1"/>
      <c r="F204" s="1"/>
      <c r="G204" s="1"/>
      <c r="H204" s="1"/>
      <c r="I204" s="1"/>
      <c r="J204" s="1"/>
      <c r="K204" s="1"/>
      <c r="L204" s="1"/>
      <c r="M204" s="1"/>
      <c r="N204" s="1"/>
      <c r="O204" s="1"/>
      <c r="P204" s="1"/>
    </row>
    <row r="205" spans="2:16" x14ac:dyDescent="0.25">
      <c r="B205" s="1"/>
      <c r="C205" s="1"/>
      <c r="D205" s="1"/>
      <c r="E205" s="1"/>
      <c r="F205" s="1"/>
      <c r="G205" s="1"/>
      <c r="H205" s="1"/>
      <c r="I205" s="1"/>
      <c r="J205" s="1"/>
      <c r="K205" s="1"/>
      <c r="L205" s="1"/>
      <c r="M205" s="1"/>
      <c r="N205" s="1"/>
      <c r="O205" s="1"/>
      <c r="P205" s="1"/>
    </row>
    <row r="206" spans="2:16" x14ac:dyDescent="0.25">
      <c r="B206" s="1"/>
      <c r="C206" s="1"/>
      <c r="D206" s="1"/>
      <c r="E206" s="1"/>
      <c r="F206" s="1"/>
      <c r="G206" s="1"/>
      <c r="H206" s="1"/>
      <c r="I206" s="1"/>
      <c r="J206" s="1"/>
      <c r="K206" s="1"/>
      <c r="L206" s="1"/>
      <c r="M206" s="1"/>
      <c r="N206" s="1"/>
      <c r="O206" s="1"/>
      <c r="P206" s="1"/>
    </row>
    <row r="207" spans="2:16" x14ac:dyDescent="0.25">
      <c r="B207" s="1"/>
      <c r="C207" s="1"/>
      <c r="D207" s="1"/>
      <c r="E207" s="1"/>
      <c r="F207" s="1"/>
      <c r="G207" s="1"/>
      <c r="H207" s="1"/>
      <c r="I207" s="1"/>
      <c r="J207" s="1"/>
      <c r="K207" s="1"/>
      <c r="L207" s="1"/>
      <c r="M207" s="1"/>
      <c r="N207" s="1"/>
      <c r="O207" s="1"/>
      <c r="P207" s="1"/>
    </row>
    <row r="208" spans="2:16" x14ac:dyDescent="0.25">
      <c r="B208" s="1"/>
      <c r="C208" s="1"/>
      <c r="D208" s="1"/>
      <c r="E208" s="1"/>
      <c r="F208" s="1"/>
      <c r="G208" s="1"/>
      <c r="H208" s="1"/>
      <c r="I208" s="1"/>
      <c r="J208" s="1"/>
      <c r="K208" s="1"/>
      <c r="L208" s="1"/>
      <c r="M208" s="1"/>
      <c r="N208" s="1"/>
      <c r="O208" s="1"/>
      <c r="P208" s="1"/>
    </row>
    <row r="209" spans="2:16" x14ac:dyDescent="0.25">
      <c r="B209" s="1"/>
      <c r="C209" s="1"/>
      <c r="D209" s="1"/>
      <c r="E209" s="1"/>
      <c r="F209" s="1"/>
      <c r="G209" s="1"/>
      <c r="H209" s="1"/>
      <c r="I209" s="1"/>
      <c r="J209" s="1"/>
      <c r="K209" s="1"/>
      <c r="L209" s="1"/>
      <c r="M209" s="1"/>
      <c r="N209" s="1"/>
      <c r="O209" s="1"/>
      <c r="P209" s="1"/>
    </row>
    <row r="210" spans="2:16" x14ac:dyDescent="0.25">
      <c r="B210" s="1"/>
      <c r="C210" s="1"/>
      <c r="D210" s="1"/>
      <c r="E210" s="1"/>
      <c r="F210" s="1"/>
      <c r="G210" s="1"/>
      <c r="H210" s="1"/>
      <c r="I210" s="1"/>
      <c r="J210" s="1"/>
      <c r="K210" s="1"/>
      <c r="L210" s="1"/>
      <c r="M210" s="1"/>
      <c r="N210" s="1"/>
      <c r="O210" s="1"/>
      <c r="P210" s="1"/>
    </row>
    <row r="211" spans="2:16" x14ac:dyDescent="0.25">
      <c r="B211" s="1"/>
      <c r="C211" s="1"/>
      <c r="D211" s="1"/>
      <c r="E211" s="1"/>
      <c r="F211" s="1"/>
      <c r="G211" s="1"/>
      <c r="H211" s="1"/>
      <c r="I211" s="1"/>
      <c r="J211" s="1"/>
      <c r="K211" s="1"/>
      <c r="L211" s="1"/>
      <c r="M211" s="1"/>
      <c r="N211" s="1"/>
      <c r="O211" s="1"/>
      <c r="P211" s="1"/>
    </row>
    <row r="212" spans="2:16" x14ac:dyDescent="0.25">
      <c r="B212" s="1"/>
      <c r="C212" s="1"/>
      <c r="D212" s="1"/>
      <c r="E212" s="1"/>
      <c r="F212" s="1"/>
      <c r="G212" s="1"/>
      <c r="H212" s="1"/>
      <c r="I212" s="1"/>
      <c r="J212" s="1"/>
      <c r="K212" s="1"/>
      <c r="L212" s="1"/>
      <c r="M212" s="1"/>
      <c r="N212" s="1"/>
      <c r="O212" s="1"/>
      <c r="P212" s="1"/>
    </row>
    <row r="213" spans="2:16" x14ac:dyDescent="0.25">
      <c r="B213" s="1"/>
      <c r="C213" s="1"/>
      <c r="D213" s="1"/>
      <c r="E213" s="1"/>
      <c r="F213" s="1"/>
      <c r="G213" s="1"/>
      <c r="H213" s="1"/>
      <c r="I213" s="1"/>
      <c r="J213" s="1"/>
      <c r="K213" s="1"/>
      <c r="L213" s="1"/>
      <c r="M213" s="1"/>
      <c r="N213" s="1"/>
      <c r="O213" s="1"/>
      <c r="P213" s="1"/>
    </row>
    <row r="214" spans="2:16" x14ac:dyDescent="0.25">
      <c r="B214" s="1"/>
      <c r="C214" s="1"/>
      <c r="D214" s="1"/>
      <c r="E214" s="1"/>
      <c r="F214" s="1"/>
      <c r="G214" s="1"/>
      <c r="H214" s="1"/>
      <c r="I214" s="1"/>
      <c r="J214" s="1"/>
      <c r="K214" s="1"/>
      <c r="L214" s="1"/>
      <c r="M214" s="1"/>
      <c r="N214" s="1"/>
      <c r="O214" s="1"/>
      <c r="P214" s="1"/>
    </row>
    <row r="215" spans="2:16" x14ac:dyDescent="0.25">
      <c r="B215" s="1"/>
      <c r="C215" s="1"/>
      <c r="D215" s="1"/>
      <c r="E215" s="1"/>
      <c r="F215" s="1"/>
      <c r="G215" s="1"/>
      <c r="H215" s="1"/>
      <c r="I215" s="1"/>
      <c r="J215" s="1"/>
      <c r="K215" s="1"/>
      <c r="L215" s="1"/>
      <c r="M215" s="1"/>
      <c r="N215" s="1"/>
      <c r="O215" s="1"/>
      <c r="P215" s="1"/>
    </row>
    <row r="216" spans="2:16" x14ac:dyDescent="0.25">
      <c r="B216" s="1"/>
      <c r="C216" s="1"/>
      <c r="D216" s="1"/>
      <c r="E216" s="1"/>
      <c r="F216" s="1"/>
      <c r="G216" s="1"/>
      <c r="H216" s="1"/>
      <c r="I216" s="1"/>
      <c r="J216" s="1"/>
      <c r="K216" s="1"/>
      <c r="L216" s="1"/>
      <c r="M216" s="1"/>
      <c r="N216" s="1"/>
      <c r="O216" s="1"/>
      <c r="P216" s="1"/>
    </row>
    <row r="217" spans="2:16" x14ac:dyDescent="0.25">
      <c r="B217" s="1"/>
      <c r="C217" s="1"/>
      <c r="D217" s="1"/>
      <c r="E217" s="1"/>
      <c r="F217" s="1"/>
      <c r="G217" s="1"/>
      <c r="H217" s="1"/>
      <c r="I217" s="1"/>
      <c r="J217" s="1"/>
      <c r="K217" s="1"/>
      <c r="L217" s="1"/>
      <c r="M217" s="1"/>
      <c r="N217" s="1"/>
      <c r="O217" s="1"/>
      <c r="P217" s="1"/>
    </row>
    <row r="218" spans="2:16" x14ac:dyDescent="0.25">
      <c r="B218" s="1"/>
      <c r="C218" s="1"/>
      <c r="D218" s="1"/>
      <c r="E218" s="1"/>
      <c r="F218" s="1"/>
      <c r="G218" s="1"/>
      <c r="H218" s="1"/>
      <c r="I218" s="1"/>
      <c r="J218" s="1"/>
      <c r="K218" s="1"/>
      <c r="L218" s="1"/>
      <c r="M218" s="1"/>
      <c r="N218" s="1"/>
      <c r="O218" s="1"/>
      <c r="P218" s="1"/>
    </row>
    <row r="219" spans="2:16" x14ac:dyDescent="0.25">
      <c r="B219" s="1"/>
      <c r="C219" s="1"/>
      <c r="D219" s="1"/>
      <c r="E219" s="1"/>
      <c r="F219" s="1"/>
      <c r="G219" s="1"/>
      <c r="H219" s="1"/>
      <c r="I219" s="1"/>
      <c r="J219" s="1"/>
      <c r="K219" s="1"/>
      <c r="L219" s="1"/>
      <c r="M219" s="1"/>
      <c r="N219" s="1"/>
      <c r="O219" s="1"/>
      <c r="P219" s="1"/>
    </row>
    <row r="220" spans="2:16" x14ac:dyDescent="0.25">
      <c r="B220" s="1"/>
      <c r="C220" s="1"/>
      <c r="D220" s="1"/>
      <c r="E220" s="1"/>
      <c r="F220" s="1"/>
      <c r="G220" s="1"/>
      <c r="H220" s="1"/>
      <c r="I220" s="1"/>
      <c r="J220" s="1"/>
      <c r="K220" s="1"/>
      <c r="L220" s="1"/>
      <c r="M220" s="1"/>
      <c r="N220" s="1"/>
      <c r="O220" s="1"/>
      <c r="P220" s="1"/>
    </row>
    <row r="221" spans="2:16" x14ac:dyDescent="0.25">
      <c r="B221" s="1"/>
      <c r="C221" s="1"/>
      <c r="D221" s="1"/>
      <c r="E221" s="1"/>
      <c r="F221" s="1"/>
      <c r="G221" s="1"/>
      <c r="H221" s="1"/>
      <c r="I221" s="1"/>
      <c r="J221" s="1"/>
      <c r="K221" s="1"/>
      <c r="L221" s="1"/>
      <c r="M221" s="1"/>
      <c r="N221" s="1"/>
      <c r="O221" s="1"/>
      <c r="P221" s="1"/>
    </row>
    <row r="222" spans="2:16" x14ac:dyDescent="0.25">
      <c r="B222" s="1"/>
      <c r="C222" s="1"/>
      <c r="D222" s="1"/>
      <c r="E222" s="1"/>
      <c r="F222" s="1"/>
      <c r="G222" s="1"/>
      <c r="H222" s="1"/>
      <c r="I222" s="1"/>
      <c r="J222" s="1"/>
      <c r="K222" s="1"/>
      <c r="L222" s="1"/>
      <c r="M222" s="1"/>
      <c r="N222" s="1"/>
      <c r="O222" s="1"/>
      <c r="P222" s="1"/>
    </row>
    <row r="223" spans="2:16" x14ac:dyDescent="0.25">
      <c r="B223" s="1"/>
      <c r="C223" s="1"/>
      <c r="D223" s="1"/>
      <c r="E223" s="1"/>
      <c r="F223" s="1"/>
      <c r="G223" s="1"/>
      <c r="H223" s="1"/>
      <c r="I223" s="1"/>
      <c r="J223" s="1"/>
      <c r="K223" s="1"/>
      <c r="L223" s="1"/>
      <c r="M223" s="1"/>
      <c r="N223" s="1"/>
      <c r="O223" s="1"/>
      <c r="P223" s="1"/>
    </row>
    <row r="224" spans="2:16" x14ac:dyDescent="0.25">
      <c r="B224" s="1"/>
      <c r="C224" s="1"/>
      <c r="D224" s="1"/>
      <c r="E224" s="1"/>
      <c r="F224" s="1"/>
      <c r="G224" s="1"/>
      <c r="H224" s="1"/>
      <c r="I224" s="1"/>
      <c r="J224" s="1"/>
      <c r="K224" s="1"/>
      <c r="L224" s="1"/>
      <c r="M224" s="1"/>
      <c r="N224" s="1"/>
      <c r="O224" s="1"/>
      <c r="P224" s="1"/>
    </row>
    <row r="225" spans="2:16" x14ac:dyDescent="0.25">
      <c r="B225" s="1"/>
      <c r="C225" s="1"/>
      <c r="D225" s="1"/>
      <c r="E225" s="1"/>
      <c r="F225" s="1"/>
      <c r="G225" s="1"/>
      <c r="H225" s="1"/>
      <c r="I225" s="1"/>
      <c r="J225" s="1"/>
      <c r="K225" s="1"/>
      <c r="L225" s="1"/>
      <c r="M225" s="1"/>
      <c r="N225" s="1"/>
      <c r="O225" s="1"/>
      <c r="P225" s="1"/>
    </row>
    <row r="226" spans="2:16" x14ac:dyDescent="0.25">
      <c r="B226" s="1"/>
      <c r="C226" s="1"/>
      <c r="D226" s="1"/>
      <c r="E226" s="1"/>
      <c r="F226" s="1"/>
      <c r="G226" s="1"/>
      <c r="H226" s="1"/>
      <c r="I226" s="1"/>
      <c r="J226" s="1"/>
      <c r="K226" s="1"/>
      <c r="L226" s="1"/>
      <c r="M226" s="1"/>
      <c r="N226" s="1"/>
      <c r="O226" s="1"/>
      <c r="P226" s="1"/>
    </row>
    <row r="227" spans="2:16" x14ac:dyDescent="0.25">
      <c r="B227" s="1"/>
      <c r="C227" s="1"/>
      <c r="D227" s="1"/>
      <c r="E227" s="1"/>
      <c r="F227" s="1"/>
      <c r="G227" s="1"/>
      <c r="H227" s="1"/>
      <c r="I227" s="1"/>
      <c r="J227" s="1"/>
      <c r="K227" s="1"/>
      <c r="L227" s="1"/>
      <c r="M227" s="1"/>
      <c r="N227" s="1"/>
      <c r="O227" s="1"/>
      <c r="P227" s="1"/>
    </row>
    <row r="228" spans="2:16" x14ac:dyDescent="0.25">
      <c r="B228" s="1"/>
      <c r="C228" s="1"/>
      <c r="D228" s="1"/>
      <c r="E228" s="1"/>
      <c r="F228" s="1"/>
      <c r="G228" s="1"/>
      <c r="H228" s="1"/>
      <c r="I228" s="1"/>
      <c r="J228" s="1"/>
      <c r="K228" s="1"/>
      <c r="L228" s="1"/>
      <c r="M228" s="1"/>
      <c r="N228" s="1"/>
      <c r="O228" s="1"/>
      <c r="P228" s="1"/>
    </row>
    <row r="229" spans="2:16" x14ac:dyDescent="0.25">
      <c r="B229" s="1"/>
      <c r="C229" s="1"/>
      <c r="D229" s="1"/>
      <c r="E229" s="1"/>
      <c r="F229" s="1"/>
      <c r="G229" s="1"/>
      <c r="H229" s="1"/>
      <c r="I229" s="1"/>
      <c r="J229" s="1"/>
      <c r="K229" s="1"/>
      <c r="L229" s="1"/>
      <c r="M229" s="1"/>
      <c r="N229" s="1"/>
      <c r="O229" s="1"/>
      <c r="P229" s="1"/>
    </row>
    <row r="230" spans="2:16" x14ac:dyDescent="0.25">
      <c r="B230" s="1"/>
      <c r="C230" s="1"/>
      <c r="D230" s="1"/>
      <c r="E230" s="1"/>
      <c r="F230" s="1"/>
      <c r="G230" s="1"/>
      <c r="H230" s="1"/>
      <c r="I230" s="1"/>
      <c r="J230" s="1"/>
      <c r="K230" s="1"/>
      <c r="L230" s="1"/>
      <c r="M230" s="1"/>
      <c r="N230" s="1"/>
      <c r="O230" s="1"/>
      <c r="P230" s="1"/>
    </row>
    <row r="231" spans="2:16" x14ac:dyDescent="0.25">
      <c r="B231" s="1"/>
      <c r="C231" s="1"/>
      <c r="D231" s="1"/>
      <c r="E231" s="1"/>
      <c r="F231" s="1"/>
      <c r="G231" s="1"/>
      <c r="H231" s="1"/>
      <c r="I231" s="1"/>
      <c r="J231" s="1"/>
      <c r="K231" s="1"/>
      <c r="L231" s="1"/>
      <c r="M231" s="1"/>
      <c r="N231" s="1"/>
      <c r="O231" s="1"/>
      <c r="P231" s="1"/>
    </row>
    <row r="232" spans="2:16" x14ac:dyDescent="0.25">
      <c r="B232" s="1"/>
      <c r="C232" s="1"/>
      <c r="D232" s="1"/>
      <c r="E232" s="1"/>
      <c r="F232" s="1"/>
      <c r="G232" s="1"/>
      <c r="H232" s="1"/>
      <c r="I232" s="1"/>
      <c r="J232" s="1"/>
      <c r="K232" s="1"/>
      <c r="L232" s="1"/>
      <c r="M232" s="1"/>
      <c r="N232" s="1"/>
      <c r="O232" s="1"/>
      <c r="P232" s="1"/>
    </row>
    <row r="233" spans="2:16" x14ac:dyDescent="0.25">
      <c r="B233" s="1"/>
      <c r="C233" s="1"/>
      <c r="D233" s="1"/>
      <c r="E233" s="1"/>
      <c r="F233" s="1"/>
      <c r="G233" s="1"/>
      <c r="H233" s="1"/>
      <c r="I233" s="1"/>
      <c r="J233" s="1"/>
      <c r="K233" s="1"/>
      <c r="L233" s="1"/>
      <c r="M233" s="1"/>
      <c r="N233" s="1"/>
      <c r="O233" s="1"/>
      <c r="P233" s="1"/>
    </row>
    <row r="234" spans="2:16" x14ac:dyDescent="0.25">
      <c r="B234" s="1"/>
      <c r="C234" s="1"/>
      <c r="D234" s="1"/>
      <c r="E234" s="1"/>
      <c r="F234" s="1"/>
      <c r="G234" s="1"/>
      <c r="H234" s="1"/>
      <c r="I234" s="1"/>
      <c r="J234" s="1"/>
      <c r="K234" s="1"/>
      <c r="L234" s="1"/>
      <c r="M234" s="1"/>
      <c r="N234" s="1"/>
      <c r="O234" s="1"/>
      <c r="P234" s="1"/>
    </row>
    <row r="235" spans="2:16" x14ac:dyDescent="0.25">
      <c r="B235" s="1"/>
      <c r="C235" s="1"/>
      <c r="D235" s="1"/>
      <c r="E235" s="1"/>
      <c r="F235" s="1"/>
      <c r="G235" s="1"/>
      <c r="H235" s="1"/>
      <c r="I235" s="1"/>
      <c r="J235" s="1"/>
      <c r="K235" s="1"/>
      <c r="L235" s="1"/>
      <c r="M235" s="1"/>
      <c r="N235" s="1"/>
      <c r="O235" s="1"/>
      <c r="P235" s="1"/>
    </row>
    <row r="236" spans="2:16" x14ac:dyDescent="0.25">
      <c r="B236" s="1"/>
      <c r="C236" s="1"/>
      <c r="D236" s="1"/>
      <c r="E236" s="1"/>
      <c r="F236" s="1"/>
      <c r="G236" s="1"/>
      <c r="H236" s="1"/>
      <c r="I236" s="1"/>
      <c r="J236" s="1"/>
      <c r="K236" s="1"/>
      <c r="L236" s="1"/>
      <c r="M236" s="1"/>
      <c r="N236" s="1"/>
      <c r="O236" s="1"/>
      <c r="P236" s="1"/>
    </row>
    <row r="237" spans="2:16" x14ac:dyDescent="0.25">
      <c r="B237" s="1"/>
      <c r="C237" s="1"/>
      <c r="D237" s="1"/>
      <c r="E237" s="1"/>
      <c r="F237" s="1"/>
      <c r="G237" s="1"/>
      <c r="H237" s="1"/>
      <c r="I237" s="1"/>
      <c r="J237" s="1"/>
      <c r="K237" s="1"/>
      <c r="L237" s="1"/>
      <c r="M237" s="1"/>
      <c r="N237" s="1"/>
      <c r="O237" s="1"/>
      <c r="P237" s="1"/>
    </row>
    <row r="238" spans="2:16" x14ac:dyDescent="0.25">
      <c r="B238" s="1"/>
      <c r="C238" s="1"/>
      <c r="D238" s="1"/>
      <c r="E238" s="1"/>
      <c r="F238" s="1"/>
      <c r="G238" s="1"/>
      <c r="H238" s="1"/>
      <c r="I238" s="1"/>
      <c r="J238" s="1"/>
      <c r="K238" s="1"/>
      <c r="L238" s="1"/>
      <c r="M238" s="1"/>
      <c r="N238" s="1"/>
      <c r="O238" s="1"/>
      <c r="P238" s="1"/>
    </row>
    <row r="239" spans="2:16" x14ac:dyDescent="0.25">
      <c r="B239" s="1"/>
      <c r="C239" s="1"/>
      <c r="D239" s="1"/>
      <c r="E239" s="1"/>
      <c r="F239" s="1"/>
      <c r="G239" s="1"/>
      <c r="H239" s="1"/>
      <c r="I239" s="1"/>
      <c r="J239" s="1"/>
      <c r="K239" s="1"/>
      <c r="L239" s="1"/>
      <c r="M239" s="1"/>
      <c r="N239" s="1"/>
      <c r="O239" s="1"/>
      <c r="P239" s="1"/>
    </row>
    <row r="240" spans="2:16" x14ac:dyDescent="0.25">
      <c r="B240" s="1"/>
      <c r="C240" s="1"/>
      <c r="D240" s="1"/>
      <c r="E240" s="1"/>
      <c r="F240" s="1"/>
      <c r="G240" s="1"/>
      <c r="H240" s="1"/>
      <c r="I240" s="1"/>
      <c r="J240" s="1"/>
      <c r="K240" s="1"/>
      <c r="L240" s="1"/>
      <c r="M240" s="1"/>
      <c r="N240" s="1"/>
      <c r="O240" s="1"/>
      <c r="P240" s="1"/>
    </row>
    <row r="241" spans="2:16" x14ac:dyDescent="0.25">
      <c r="B241" s="1"/>
      <c r="C241" s="1"/>
      <c r="D241" s="1"/>
      <c r="E241" s="1"/>
      <c r="F241" s="1"/>
      <c r="G241" s="1"/>
      <c r="H241" s="1"/>
      <c r="I241" s="1"/>
      <c r="J241" s="1"/>
      <c r="K241" s="1"/>
      <c r="L241" s="1"/>
      <c r="M241" s="1"/>
      <c r="N241" s="1"/>
      <c r="O241" s="1"/>
      <c r="P241" s="1"/>
    </row>
    <row r="242" spans="2:16" x14ac:dyDescent="0.25">
      <c r="B242" s="1"/>
      <c r="C242" s="1"/>
      <c r="D242" s="1"/>
      <c r="E242" s="1"/>
      <c r="F242" s="1"/>
      <c r="G242" s="1"/>
      <c r="H242" s="1"/>
      <c r="I242" s="1"/>
      <c r="J242" s="1"/>
      <c r="K242" s="1"/>
      <c r="L242" s="1"/>
      <c r="M242" s="1"/>
      <c r="N242" s="1"/>
      <c r="O242" s="1"/>
      <c r="P242" s="1"/>
    </row>
    <row r="243" spans="2:16" x14ac:dyDescent="0.25">
      <c r="B243" s="1"/>
      <c r="C243" s="1"/>
      <c r="D243" s="1"/>
      <c r="E243" s="1"/>
      <c r="F243" s="1"/>
      <c r="G243" s="1"/>
      <c r="H243" s="1"/>
      <c r="I243" s="1"/>
      <c r="J243" s="1"/>
      <c r="K243" s="1"/>
      <c r="L243" s="1"/>
      <c r="M243" s="1"/>
      <c r="N243" s="1"/>
      <c r="O243" s="1"/>
      <c r="P243" s="1"/>
    </row>
    <row r="244" spans="2:16" x14ac:dyDescent="0.25">
      <c r="B244" s="1"/>
      <c r="C244" s="1"/>
      <c r="D244" s="1"/>
      <c r="E244" s="1"/>
      <c r="F244" s="1"/>
      <c r="G244" s="1"/>
      <c r="H244" s="1"/>
      <c r="I244" s="1"/>
      <c r="J244" s="1"/>
      <c r="K244" s="1"/>
      <c r="L244" s="1"/>
      <c r="M244" s="1"/>
      <c r="N244" s="1"/>
      <c r="O244" s="1"/>
      <c r="P244" s="1"/>
    </row>
    <row r="245" spans="2:16" x14ac:dyDescent="0.25">
      <c r="B245" s="1"/>
      <c r="C245" s="1"/>
      <c r="D245" s="1"/>
      <c r="E245" s="1"/>
      <c r="F245" s="1"/>
      <c r="G245" s="1"/>
      <c r="H245" s="1"/>
      <c r="I245" s="1"/>
      <c r="J245" s="1"/>
      <c r="K245" s="1"/>
      <c r="L245" s="1"/>
      <c r="M245" s="1"/>
      <c r="N245" s="1"/>
      <c r="O245" s="1"/>
      <c r="P245" s="1"/>
    </row>
    <row r="246" spans="2:16" x14ac:dyDescent="0.25">
      <c r="B246" s="1"/>
      <c r="C246" s="1"/>
      <c r="D246" s="1"/>
      <c r="E246" s="1"/>
      <c r="F246" s="1"/>
      <c r="G246" s="1"/>
      <c r="H246" s="1"/>
      <c r="I246" s="1"/>
      <c r="J246" s="1"/>
      <c r="K246" s="1"/>
      <c r="L246" s="1"/>
      <c r="M246" s="1"/>
      <c r="N246" s="1"/>
      <c r="O246" s="1"/>
      <c r="P246" s="1"/>
    </row>
    <row r="247" spans="2:16" x14ac:dyDescent="0.25">
      <c r="B247" s="1"/>
      <c r="C247" s="1"/>
      <c r="D247" s="1"/>
      <c r="E247" s="1"/>
      <c r="F247" s="1"/>
      <c r="G247" s="1"/>
      <c r="H247" s="1"/>
      <c r="I247" s="1"/>
      <c r="J247" s="1"/>
      <c r="K247" s="1"/>
      <c r="L247" s="1"/>
      <c r="M247" s="1"/>
      <c r="N247" s="1"/>
      <c r="O247" s="1"/>
      <c r="P247" s="1"/>
    </row>
    <row r="248" spans="2:16" x14ac:dyDescent="0.25">
      <c r="B248" s="1"/>
      <c r="C248" s="1"/>
      <c r="D248" s="1"/>
      <c r="E248" s="1"/>
      <c r="F248" s="1"/>
      <c r="G248" s="1"/>
      <c r="H248" s="1"/>
      <c r="I248" s="1"/>
      <c r="J248" s="1"/>
      <c r="K248" s="1"/>
      <c r="L248" s="1"/>
      <c r="M248" s="1"/>
      <c r="N248" s="1"/>
      <c r="O248" s="1"/>
      <c r="P248" s="1"/>
    </row>
    <row r="249" spans="2:16" x14ac:dyDescent="0.25">
      <c r="B249" s="1"/>
      <c r="C249" s="1"/>
      <c r="D249" s="1"/>
      <c r="E249" s="1"/>
      <c r="F249" s="1"/>
      <c r="G249" s="1"/>
      <c r="H249" s="1"/>
      <c r="I249" s="1"/>
      <c r="J249" s="1"/>
      <c r="K249" s="1"/>
      <c r="L249" s="1"/>
      <c r="M249" s="1"/>
      <c r="N249" s="1"/>
      <c r="O249" s="1"/>
      <c r="P249" s="1"/>
    </row>
    <row r="250" spans="2:16" x14ac:dyDescent="0.25">
      <c r="B250" s="1"/>
      <c r="C250" s="1"/>
      <c r="D250" s="1"/>
      <c r="E250" s="1"/>
      <c r="F250" s="1"/>
      <c r="G250" s="1"/>
      <c r="H250" s="1"/>
      <c r="I250" s="1"/>
      <c r="J250" s="1"/>
      <c r="K250" s="1"/>
      <c r="L250" s="1"/>
      <c r="M250" s="1"/>
      <c r="N250" s="1"/>
      <c r="O250" s="1"/>
      <c r="P250" s="1"/>
    </row>
    <row r="251" spans="2:16" x14ac:dyDescent="0.25">
      <c r="B251" s="1"/>
      <c r="C251" s="1"/>
      <c r="D251" s="1"/>
      <c r="E251" s="1"/>
      <c r="F251" s="1"/>
      <c r="G251" s="1"/>
      <c r="H251" s="1"/>
      <c r="I251" s="1"/>
      <c r="J251" s="1"/>
      <c r="K251" s="1"/>
      <c r="L251" s="1"/>
      <c r="M251" s="1"/>
      <c r="N251" s="1"/>
      <c r="O251" s="1"/>
      <c r="P251" s="1"/>
    </row>
    <row r="252" spans="2:16" x14ac:dyDescent="0.25">
      <c r="B252" s="1"/>
      <c r="C252" s="1"/>
      <c r="D252" s="1"/>
      <c r="E252" s="1"/>
      <c r="F252" s="1"/>
      <c r="G252" s="1"/>
      <c r="H252" s="1"/>
      <c r="I252" s="1"/>
      <c r="J252" s="1"/>
      <c r="K252" s="1"/>
      <c r="L252" s="1"/>
      <c r="M252" s="1"/>
      <c r="N252" s="1"/>
      <c r="O252" s="1"/>
      <c r="P252" s="1"/>
    </row>
    <row r="253" spans="2:16" x14ac:dyDescent="0.25">
      <c r="B253" s="1"/>
      <c r="C253" s="1"/>
      <c r="D253" s="1"/>
      <c r="E253" s="1"/>
      <c r="F253" s="1"/>
      <c r="G253" s="1"/>
      <c r="H253" s="1"/>
      <c r="I253" s="1"/>
      <c r="J253" s="1"/>
      <c r="K253" s="1"/>
      <c r="L253" s="1"/>
      <c r="M253" s="1"/>
      <c r="N253" s="1"/>
      <c r="O253" s="1"/>
      <c r="P253" s="1"/>
    </row>
    <row r="254" spans="2:16" x14ac:dyDescent="0.25">
      <c r="B254" s="1"/>
      <c r="C254" s="1"/>
      <c r="D254" s="1"/>
      <c r="E254" s="1"/>
      <c r="F254" s="1"/>
      <c r="G254" s="1"/>
      <c r="H254" s="1"/>
      <c r="I254" s="1"/>
      <c r="J254" s="1"/>
      <c r="K254" s="1"/>
      <c r="L254" s="1"/>
      <c r="M254" s="1"/>
      <c r="N254" s="1"/>
      <c r="O254" s="1"/>
      <c r="P254" s="1"/>
    </row>
    <row r="255" spans="2:16" x14ac:dyDescent="0.25">
      <c r="B255" s="1"/>
      <c r="C255" s="1"/>
      <c r="D255" s="1"/>
      <c r="E255" s="1"/>
      <c r="F255" s="1"/>
      <c r="G255" s="1"/>
      <c r="H255" s="1"/>
      <c r="I255" s="1"/>
      <c r="J255" s="1"/>
      <c r="K255" s="1"/>
      <c r="L255" s="1"/>
      <c r="M255" s="1"/>
      <c r="N255" s="1"/>
      <c r="O255" s="1"/>
      <c r="P255" s="1"/>
    </row>
    <row r="256" spans="2:16" x14ac:dyDescent="0.25">
      <c r="B256" s="1"/>
      <c r="C256" s="1"/>
      <c r="D256" s="1"/>
      <c r="E256" s="1"/>
      <c r="F256" s="1"/>
      <c r="G256" s="1"/>
      <c r="H256" s="1"/>
      <c r="I256" s="1"/>
      <c r="J256" s="1"/>
      <c r="K256" s="1"/>
      <c r="L256" s="1"/>
      <c r="M256" s="1"/>
      <c r="N256" s="1"/>
      <c r="O256" s="1"/>
      <c r="P256" s="1"/>
    </row>
    <row r="257" spans="2:16" x14ac:dyDescent="0.25">
      <c r="B257" s="1"/>
      <c r="C257" s="1"/>
      <c r="D257" s="1"/>
      <c r="E257" s="1"/>
      <c r="F257" s="1"/>
      <c r="G257" s="1"/>
      <c r="H257" s="1"/>
      <c r="I257" s="1"/>
      <c r="J257" s="1"/>
      <c r="K257" s="1"/>
      <c r="L257" s="1"/>
      <c r="M257" s="1"/>
      <c r="N257" s="1"/>
      <c r="O257" s="1"/>
      <c r="P257" s="1"/>
    </row>
    <row r="258" spans="2:16" x14ac:dyDescent="0.25">
      <c r="B258" s="1"/>
      <c r="C258" s="1"/>
      <c r="D258" s="1"/>
      <c r="E258" s="1"/>
      <c r="F258" s="1"/>
      <c r="G258" s="1"/>
      <c r="H258" s="1"/>
      <c r="I258" s="1"/>
      <c r="J258" s="1"/>
      <c r="K258" s="1"/>
      <c r="L258" s="1"/>
      <c r="M258" s="1"/>
      <c r="N258" s="1"/>
      <c r="O258" s="1"/>
      <c r="P258" s="1"/>
    </row>
    <row r="259" spans="2:16" x14ac:dyDescent="0.25">
      <c r="B259" s="1"/>
      <c r="C259" s="1"/>
      <c r="D259" s="1"/>
      <c r="E259" s="1"/>
      <c r="F259" s="1"/>
      <c r="G259" s="1"/>
      <c r="H259" s="1"/>
      <c r="I259" s="1"/>
      <c r="J259" s="1"/>
      <c r="K259" s="1"/>
      <c r="L259" s="1"/>
      <c r="M259" s="1"/>
      <c r="N259" s="1"/>
      <c r="O259" s="1"/>
      <c r="P259" s="1"/>
    </row>
    <row r="260" spans="2:16" x14ac:dyDescent="0.25">
      <c r="B260" s="1"/>
      <c r="C260" s="1"/>
      <c r="D260" s="1"/>
      <c r="E260" s="1"/>
      <c r="F260" s="1"/>
      <c r="G260" s="1"/>
      <c r="H260" s="1"/>
      <c r="I260" s="1"/>
      <c r="J260" s="1"/>
      <c r="K260" s="1"/>
      <c r="L260" s="1"/>
      <c r="M260" s="1"/>
      <c r="N260" s="1"/>
      <c r="O260" s="1"/>
      <c r="P260" s="1"/>
    </row>
    <row r="261" spans="2:16" x14ac:dyDescent="0.25">
      <c r="B261" s="1"/>
      <c r="C261" s="1"/>
      <c r="D261" s="1"/>
      <c r="E261" s="1"/>
      <c r="F261" s="1"/>
      <c r="G261" s="1"/>
      <c r="H261" s="1"/>
      <c r="I261" s="1"/>
      <c r="J261" s="1"/>
      <c r="K261" s="1"/>
      <c r="L261" s="1"/>
      <c r="M261" s="1"/>
      <c r="N261" s="1"/>
      <c r="O261" s="1"/>
      <c r="P261" s="1"/>
    </row>
    <row r="262" spans="2:16" x14ac:dyDescent="0.25">
      <c r="B262" s="1"/>
      <c r="C262" s="1"/>
      <c r="D262" s="1"/>
      <c r="E262" s="1"/>
      <c r="F262" s="1"/>
      <c r="G262" s="1"/>
      <c r="H262" s="1"/>
      <c r="I262" s="1"/>
      <c r="J262" s="1"/>
      <c r="K262" s="1"/>
      <c r="L262" s="1"/>
      <c r="M262" s="1"/>
      <c r="N262" s="1"/>
      <c r="O262" s="1"/>
      <c r="P262" s="1"/>
    </row>
    <row r="263" spans="2:16" x14ac:dyDescent="0.25">
      <c r="B263" s="1"/>
      <c r="C263" s="1"/>
      <c r="D263" s="1"/>
      <c r="E263" s="1"/>
      <c r="F263" s="1"/>
      <c r="G263" s="1"/>
      <c r="H263" s="1"/>
      <c r="I263" s="1"/>
      <c r="J263" s="1"/>
      <c r="K263" s="1"/>
      <c r="L263" s="1"/>
      <c r="M263" s="1"/>
      <c r="N263" s="1"/>
      <c r="O263" s="1"/>
      <c r="P263" s="1"/>
    </row>
    <row r="264" spans="2:16" x14ac:dyDescent="0.25">
      <c r="B264" s="1"/>
      <c r="C264" s="1"/>
      <c r="D264" s="1"/>
      <c r="E264" s="1"/>
      <c r="F264" s="1"/>
      <c r="G264" s="1"/>
      <c r="H264" s="1"/>
      <c r="I264" s="1"/>
      <c r="J264" s="1"/>
      <c r="K264" s="1"/>
      <c r="L264" s="1"/>
      <c r="M264" s="1"/>
      <c r="N264" s="1"/>
      <c r="O264" s="1"/>
      <c r="P264" s="1"/>
    </row>
    <row r="265" spans="2:16" x14ac:dyDescent="0.25">
      <c r="B265" s="1"/>
      <c r="C265" s="1"/>
      <c r="D265" s="1"/>
      <c r="E265" s="1"/>
      <c r="F265" s="1"/>
      <c r="G265" s="1"/>
      <c r="H265" s="1"/>
      <c r="I265" s="1"/>
      <c r="J265" s="1"/>
      <c r="K265" s="1"/>
      <c r="L265" s="1"/>
      <c r="M265" s="1"/>
      <c r="N265" s="1"/>
      <c r="O265" s="1"/>
      <c r="P265" s="1"/>
    </row>
    <row r="266" spans="2:16" x14ac:dyDescent="0.25">
      <c r="B266" s="1"/>
      <c r="C266" s="1"/>
      <c r="D266" s="1"/>
      <c r="E266" s="1"/>
      <c r="F266" s="1"/>
      <c r="G266" s="1"/>
      <c r="H266" s="1"/>
      <c r="I266" s="1"/>
      <c r="J266" s="1"/>
      <c r="K266" s="1"/>
      <c r="L266" s="1"/>
      <c r="M266" s="1"/>
      <c r="N266" s="1"/>
      <c r="O266" s="1"/>
      <c r="P266" s="1"/>
    </row>
    <row r="267" spans="2:16" x14ac:dyDescent="0.25">
      <c r="B267" s="1"/>
      <c r="C267" s="1"/>
      <c r="D267" s="1"/>
      <c r="E267" s="1"/>
      <c r="F267" s="1"/>
      <c r="G267" s="1"/>
      <c r="H267" s="1"/>
      <c r="I267" s="1"/>
      <c r="J267" s="1"/>
      <c r="K267" s="1"/>
      <c r="L267" s="1"/>
      <c r="M267" s="1"/>
      <c r="N267" s="1"/>
      <c r="O267" s="1"/>
      <c r="P267" s="1"/>
    </row>
    <row r="268" spans="2:16" x14ac:dyDescent="0.25">
      <c r="B268" s="1"/>
      <c r="C268" s="1"/>
      <c r="D268" s="1"/>
      <c r="E268" s="1"/>
      <c r="F268" s="1"/>
      <c r="G268" s="1"/>
      <c r="H268" s="1"/>
      <c r="I268" s="1"/>
      <c r="J268" s="1"/>
      <c r="K268" s="1"/>
      <c r="L268" s="1"/>
      <c r="M268" s="1"/>
      <c r="N268" s="1"/>
      <c r="O268" s="1"/>
      <c r="P268" s="1"/>
    </row>
    <row r="269" spans="2:16" x14ac:dyDescent="0.25">
      <c r="B269" s="1"/>
      <c r="C269" s="1"/>
      <c r="D269" s="1"/>
      <c r="E269" s="1"/>
      <c r="F269" s="1"/>
      <c r="G269" s="1"/>
      <c r="H269" s="1"/>
      <c r="I269" s="1"/>
      <c r="J269" s="1"/>
      <c r="K269" s="1"/>
      <c r="L269" s="1"/>
      <c r="M269" s="1"/>
      <c r="N269" s="1"/>
      <c r="O269" s="1"/>
      <c r="P269" s="1"/>
    </row>
    <row r="270" spans="2:16" x14ac:dyDescent="0.25">
      <c r="B270" s="1"/>
      <c r="C270" s="1"/>
      <c r="D270" s="1"/>
      <c r="E270" s="1"/>
      <c r="F270" s="1"/>
      <c r="G270" s="1"/>
      <c r="H270" s="1"/>
      <c r="I270" s="1"/>
      <c r="J270" s="1"/>
      <c r="K270" s="1"/>
      <c r="L270" s="1"/>
      <c r="M270" s="1"/>
      <c r="N270" s="1"/>
      <c r="O270" s="1"/>
      <c r="P270" s="1"/>
    </row>
    <row r="271" spans="2:16" x14ac:dyDescent="0.25">
      <c r="B271" s="1"/>
      <c r="C271" s="1"/>
      <c r="D271" s="1"/>
      <c r="E271" s="1"/>
      <c r="F271" s="1"/>
      <c r="G271" s="1"/>
      <c r="H271" s="1"/>
      <c r="I271" s="1"/>
      <c r="J271" s="1"/>
      <c r="K271" s="1"/>
      <c r="L271" s="1"/>
      <c r="M271" s="1"/>
      <c r="N271" s="1"/>
      <c r="O271" s="1"/>
      <c r="P271" s="1"/>
    </row>
    <row r="272" spans="2:16" x14ac:dyDescent="0.25">
      <c r="B272" s="1"/>
      <c r="C272" s="1"/>
      <c r="D272" s="1"/>
      <c r="E272" s="1"/>
      <c r="F272" s="1"/>
      <c r="G272" s="1"/>
      <c r="H272" s="1"/>
      <c r="I272" s="1"/>
      <c r="J272" s="1"/>
      <c r="K272" s="1"/>
      <c r="L272" s="1"/>
      <c r="M272" s="1"/>
      <c r="N272" s="1"/>
      <c r="O272" s="1"/>
      <c r="P272" s="1"/>
    </row>
    <row r="273" spans="2:16" x14ac:dyDescent="0.25">
      <c r="B273" s="1"/>
      <c r="C273" s="1"/>
      <c r="D273" s="1"/>
      <c r="E273" s="1"/>
      <c r="F273" s="1"/>
      <c r="G273" s="1"/>
      <c r="H273" s="1"/>
      <c r="I273" s="1"/>
      <c r="J273" s="1"/>
      <c r="K273" s="1"/>
      <c r="L273" s="1"/>
      <c r="M273" s="1"/>
      <c r="N273" s="1"/>
      <c r="O273" s="1"/>
      <c r="P273" s="1"/>
    </row>
    <row r="274" spans="2:16" x14ac:dyDescent="0.25">
      <c r="B274" s="1"/>
      <c r="C274" s="1"/>
      <c r="D274" s="1"/>
      <c r="E274" s="1"/>
      <c r="F274" s="1"/>
      <c r="G274" s="1"/>
      <c r="H274" s="1"/>
      <c r="I274" s="1"/>
      <c r="J274" s="1"/>
      <c r="K274" s="1"/>
      <c r="L274" s="1"/>
      <c r="M274" s="1"/>
      <c r="N274" s="1"/>
      <c r="O274" s="1"/>
      <c r="P274" s="1"/>
    </row>
    <row r="275" spans="2:16" x14ac:dyDescent="0.25">
      <c r="B275" s="1"/>
      <c r="C275" s="1"/>
      <c r="D275" s="1"/>
      <c r="E275" s="1"/>
      <c r="F275" s="1"/>
      <c r="G275" s="1"/>
      <c r="H275" s="1"/>
      <c r="I275" s="1"/>
      <c r="J275" s="1"/>
      <c r="K275" s="1"/>
      <c r="L275" s="1"/>
      <c r="M275" s="1"/>
      <c r="N275" s="1"/>
      <c r="O275" s="1"/>
      <c r="P275" s="1"/>
    </row>
    <row r="276" spans="2:16" x14ac:dyDescent="0.25">
      <c r="B276" s="1"/>
      <c r="C276" s="1"/>
      <c r="D276" s="1"/>
      <c r="E276" s="1"/>
      <c r="F276" s="1"/>
      <c r="G276" s="1"/>
      <c r="H276" s="1"/>
      <c r="I276" s="1"/>
      <c r="J276" s="1"/>
      <c r="K276" s="1"/>
      <c r="L276" s="1"/>
      <c r="M276" s="1"/>
      <c r="N276" s="1"/>
      <c r="O276" s="1"/>
      <c r="P276" s="1"/>
    </row>
    <row r="277" spans="2:16" x14ac:dyDescent="0.25">
      <c r="B277" s="1"/>
      <c r="C277" s="1"/>
      <c r="D277" s="1"/>
      <c r="E277" s="1"/>
      <c r="F277" s="1"/>
      <c r="G277" s="1"/>
      <c r="H277" s="1"/>
      <c r="I277" s="1"/>
      <c r="J277" s="1"/>
      <c r="K277" s="1"/>
      <c r="L277" s="1"/>
      <c r="M277" s="1"/>
      <c r="N277" s="1"/>
      <c r="O277" s="1"/>
      <c r="P277" s="1"/>
    </row>
    <row r="278" spans="2:16" x14ac:dyDescent="0.25">
      <c r="B278" s="1"/>
      <c r="C278" s="1"/>
      <c r="D278" s="1"/>
      <c r="E278" s="1"/>
      <c r="F278" s="1"/>
      <c r="G278" s="1"/>
      <c r="H278" s="1"/>
      <c r="I278" s="1"/>
      <c r="J278" s="1"/>
      <c r="K278" s="1"/>
      <c r="L278" s="1"/>
      <c r="M278" s="1"/>
      <c r="N278" s="1"/>
      <c r="O278" s="1"/>
      <c r="P278" s="1"/>
    </row>
    <row r="279" spans="2:16" x14ac:dyDescent="0.25">
      <c r="B279" s="1"/>
      <c r="C279" s="1"/>
      <c r="D279" s="1"/>
      <c r="E279" s="1"/>
      <c r="F279" s="1"/>
      <c r="G279" s="1"/>
      <c r="H279" s="1"/>
      <c r="I279" s="1"/>
      <c r="J279" s="1"/>
      <c r="K279" s="1"/>
      <c r="L279" s="1"/>
      <c r="M279" s="1"/>
      <c r="N279" s="1"/>
      <c r="O279" s="1"/>
      <c r="P279" s="1"/>
    </row>
    <row r="280" spans="2:16" x14ac:dyDescent="0.25">
      <c r="B280" s="1"/>
      <c r="C280" s="1"/>
      <c r="D280" s="1"/>
      <c r="E280" s="1"/>
      <c r="F280" s="1"/>
      <c r="G280" s="1"/>
      <c r="H280" s="1"/>
      <c r="I280" s="1"/>
      <c r="J280" s="1"/>
      <c r="K280" s="1"/>
      <c r="L280" s="1"/>
      <c r="M280" s="1"/>
      <c r="N280" s="1"/>
      <c r="O280" s="1"/>
      <c r="P280" s="1"/>
    </row>
    <row r="281" spans="2:16" x14ac:dyDescent="0.25">
      <c r="B281" s="1"/>
      <c r="C281" s="1"/>
      <c r="D281" s="1"/>
      <c r="E281" s="1"/>
      <c r="F281" s="1"/>
      <c r="G281" s="1"/>
      <c r="H281" s="1"/>
      <c r="I281" s="1"/>
      <c r="J281" s="1"/>
      <c r="K281" s="1"/>
      <c r="L281" s="1"/>
      <c r="M281" s="1"/>
      <c r="N281" s="1"/>
      <c r="O281" s="1"/>
      <c r="P281" s="1"/>
    </row>
    <row r="282" spans="2:16" x14ac:dyDescent="0.25">
      <c r="B282" s="1"/>
      <c r="C282" s="1"/>
      <c r="D282" s="1"/>
      <c r="E282" s="1"/>
      <c r="F282" s="1"/>
      <c r="G282" s="1"/>
      <c r="H282" s="1"/>
      <c r="I282" s="1"/>
      <c r="J282" s="1"/>
      <c r="K282" s="1"/>
      <c r="L282" s="1"/>
      <c r="M282" s="1"/>
      <c r="N282" s="1"/>
      <c r="O282" s="1"/>
      <c r="P282" s="1"/>
    </row>
    <row r="283" spans="2:16" x14ac:dyDescent="0.25">
      <c r="B283" s="1"/>
      <c r="C283" s="1"/>
      <c r="D283" s="1"/>
      <c r="E283" s="1"/>
      <c r="F283" s="1"/>
      <c r="G283" s="1"/>
      <c r="H283" s="1"/>
      <c r="I283" s="1"/>
      <c r="J283" s="1"/>
      <c r="K283" s="1"/>
      <c r="L283" s="1"/>
      <c r="M283" s="1"/>
      <c r="N283" s="1"/>
      <c r="O283" s="1"/>
      <c r="P283" s="1"/>
    </row>
    <row r="284" spans="2:16" x14ac:dyDescent="0.25">
      <c r="B284" s="1"/>
      <c r="C284" s="1"/>
      <c r="D284" s="1"/>
      <c r="E284" s="1"/>
      <c r="F284" s="1"/>
      <c r="G284" s="1"/>
      <c r="H284" s="1"/>
      <c r="I284" s="1"/>
      <c r="J284" s="1"/>
      <c r="K284" s="1"/>
      <c r="L284" s="1"/>
      <c r="M284" s="1"/>
      <c r="N284" s="1"/>
      <c r="O284" s="1"/>
      <c r="P284" s="1"/>
    </row>
    <row r="285" spans="2:16" x14ac:dyDescent="0.25">
      <c r="B285" s="1"/>
      <c r="C285" s="1"/>
      <c r="D285" s="1"/>
      <c r="E285" s="1"/>
      <c r="F285" s="1"/>
      <c r="G285" s="1"/>
      <c r="H285" s="1"/>
      <c r="I285" s="1"/>
      <c r="J285" s="1"/>
      <c r="K285" s="1"/>
      <c r="L285" s="1"/>
      <c r="M285" s="1"/>
      <c r="N285" s="1"/>
      <c r="O285" s="1"/>
      <c r="P285" s="1"/>
    </row>
    <row r="286" spans="2:16" x14ac:dyDescent="0.25">
      <c r="B286" s="1"/>
      <c r="C286" s="1"/>
      <c r="D286" s="1"/>
      <c r="E286" s="1"/>
      <c r="F286" s="1"/>
      <c r="G286" s="1"/>
      <c r="H286" s="1"/>
      <c r="I286" s="1"/>
      <c r="J286" s="1"/>
      <c r="K286" s="1"/>
      <c r="L286" s="1"/>
      <c r="M286" s="1"/>
      <c r="N286" s="1"/>
      <c r="O286" s="1"/>
      <c r="P286" s="1"/>
    </row>
    <row r="287" spans="2:16" x14ac:dyDescent="0.25">
      <c r="B287" s="1"/>
      <c r="C287" s="1"/>
      <c r="D287" s="1"/>
      <c r="E287" s="1"/>
      <c r="F287" s="1"/>
      <c r="G287" s="1"/>
      <c r="H287" s="1"/>
      <c r="I287" s="1"/>
      <c r="J287" s="1"/>
      <c r="K287" s="1"/>
      <c r="L287" s="1"/>
      <c r="M287" s="1"/>
      <c r="N287" s="1"/>
      <c r="O287" s="1"/>
      <c r="P287" s="1"/>
    </row>
    <row r="288" spans="2:16" x14ac:dyDescent="0.25">
      <c r="B288" s="1"/>
      <c r="C288" s="1"/>
      <c r="D288" s="1"/>
      <c r="E288" s="1"/>
      <c r="F288" s="1"/>
      <c r="G288" s="1"/>
      <c r="H288" s="1"/>
      <c r="I288" s="1"/>
      <c r="J288" s="1"/>
      <c r="K288" s="1"/>
      <c r="L288" s="1"/>
      <c r="M288" s="1"/>
      <c r="N288" s="1"/>
      <c r="O288" s="1"/>
      <c r="P288" s="1"/>
    </row>
    <row r="289" spans="2:16" x14ac:dyDescent="0.25">
      <c r="B289" s="1"/>
      <c r="C289" s="1"/>
      <c r="D289" s="1"/>
      <c r="E289" s="1"/>
      <c r="F289" s="1"/>
      <c r="G289" s="1"/>
      <c r="H289" s="1"/>
      <c r="I289" s="1"/>
      <c r="J289" s="1"/>
      <c r="K289" s="1"/>
      <c r="L289" s="1"/>
      <c r="M289" s="1"/>
      <c r="N289" s="1"/>
      <c r="O289" s="1"/>
      <c r="P289" s="1"/>
    </row>
    <row r="290" spans="2:16" x14ac:dyDescent="0.25">
      <c r="B290" s="1"/>
      <c r="C290" s="1"/>
      <c r="D290" s="1"/>
      <c r="E290" s="1"/>
      <c r="F290" s="1"/>
      <c r="G290" s="1"/>
      <c r="H290" s="1"/>
      <c r="I290" s="1"/>
      <c r="J290" s="1"/>
      <c r="K290" s="1"/>
      <c r="L290" s="1"/>
      <c r="M290" s="1"/>
      <c r="N290" s="1"/>
      <c r="O290" s="1"/>
      <c r="P290" s="1"/>
    </row>
    <row r="291" spans="2:16" x14ac:dyDescent="0.25">
      <c r="B291" s="1"/>
      <c r="C291" s="1"/>
      <c r="D291" s="1"/>
      <c r="E291" s="1"/>
      <c r="F291" s="1"/>
      <c r="G291" s="1"/>
      <c r="H291" s="1"/>
      <c r="I291" s="1"/>
      <c r="J291" s="1"/>
      <c r="K291" s="1"/>
      <c r="L291" s="1"/>
      <c r="M291" s="1"/>
      <c r="N291" s="1"/>
      <c r="O291" s="1"/>
      <c r="P291" s="1"/>
    </row>
    <row r="292" spans="2:16" x14ac:dyDescent="0.25">
      <c r="B292" s="1"/>
      <c r="C292" s="1"/>
      <c r="D292" s="1"/>
      <c r="E292" s="1"/>
      <c r="F292" s="1"/>
      <c r="G292" s="1"/>
      <c r="H292" s="1"/>
      <c r="I292" s="1"/>
      <c r="J292" s="1"/>
      <c r="K292" s="1"/>
      <c r="L292" s="1"/>
      <c r="M292" s="1"/>
      <c r="N292" s="1"/>
      <c r="O292" s="1"/>
      <c r="P292" s="1"/>
    </row>
    <row r="293" spans="2:16" x14ac:dyDescent="0.25">
      <c r="B293" s="1"/>
      <c r="C293" s="1"/>
      <c r="D293" s="1"/>
      <c r="E293" s="1"/>
      <c r="F293" s="1"/>
      <c r="G293" s="1"/>
      <c r="H293" s="1"/>
      <c r="I293" s="1"/>
      <c r="J293" s="1"/>
      <c r="K293" s="1"/>
      <c r="L293" s="1"/>
      <c r="M293" s="1"/>
      <c r="N293" s="1"/>
      <c r="O293" s="1"/>
      <c r="P293" s="1"/>
    </row>
    <row r="294" spans="2:16" x14ac:dyDescent="0.25">
      <c r="B294" s="1"/>
      <c r="C294" s="1"/>
      <c r="D294" s="1"/>
      <c r="E294" s="1"/>
      <c r="F294" s="1"/>
      <c r="G294" s="1"/>
      <c r="H294" s="1"/>
      <c r="I294" s="1"/>
      <c r="J294" s="1"/>
      <c r="K294" s="1"/>
      <c r="L294" s="1"/>
      <c r="M294" s="1"/>
      <c r="N294" s="1"/>
      <c r="O294" s="1"/>
      <c r="P294" s="1"/>
    </row>
    <row r="295" spans="2:16" x14ac:dyDescent="0.25">
      <c r="B295" s="1"/>
      <c r="C295" s="1"/>
      <c r="D295" s="1"/>
      <c r="E295" s="1"/>
      <c r="F295" s="1"/>
      <c r="G295" s="1"/>
      <c r="H295" s="1"/>
      <c r="I295" s="1"/>
      <c r="J295" s="1"/>
      <c r="K295" s="1"/>
      <c r="L295" s="1"/>
      <c r="M295" s="1"/>
      <c r="N295" s="1"/>
      <c r="O295" s="1"/>
      <c r="P295" s="1"/>
    </row>
    <row r="296" spans="2:16" x14ac:dyDescent="0.25">
      <c r="B296" s="1"/>
      <c r="C296" s="1"/>
      <c r="D296" s="1"/>
      <c r="E296" s="1"/>
      <c r="F296" s="1"/>
      <c r="G296" s="1"/>
      <c r="H296" s="1"/>
      <c r="I296" s="1"/>
      <c r="J296" s="1"/>
      <c r="K296" s="1"/>
      <c r="L296" s="1"/>
      <c r="M296" s="1"/>
      <c r="N296" s="1"/>
      <c r="O296" s="1"/>
      <c r="P296" s="1"/>
    </row>
    <row r="297" spans="2:16" x14ac:dyDescent="0.25">
      <c r="B297" s="1"/>
      <c r="C297" s="1"/>
      <c r="D297" s="1"/>
      <c r="E297" s="1"/>
      <c r="F297" s="1"/>
      <c r="G297" s="1"/>
      <c r="H297" s="1"/>
      <c r="I297" s="1"/>
      <c r="J297" s="1"/>
      <c r="K297" s="1"/>
      <c r="L297" s="1"/>
      <c r="M297" s="1"/>
      <c r="N297" s="1"/>
      <c r="O297" s="1"/>
      <c r="P297" s="1"/>
    </row>
    <row r="298" spans="2:16" x14ac:dyDescent="0.25">
      <c r="B298" s="1"/>
      <c r="C298" s="1"/>
      <c r="D298" s="1"/>
      <c r="E298" s="1"/>
      <c r="F298" s="1"/>
      <c r="G298" s="1"/>
      <c r="H298" s="1"/>
      <c r="I298" s="1"/>
      <c r="J298" s="1"/>
      <c r="K298" s="1"/>
      <c r="L298" s="1"/>
      <c r="M298" s="1"/>
      <c r="N298" s="1"/>
      <c r="O298" s="1"/>
      <c r="P298" s="1"/>
    </row>
    <row r="299" spans="2:16" x14ac:dyDescent="0.25">
      <c r="B299" s="1"/>
      <c r="C299" s="1"/>
      <c r="D299" s="1"/>
      <c r="E299" s="1"/>
      <c r="F299" s="1"/>
      <c r="G299" s="1"/>
      <c r="H299" s="1"/>
      <c r="I299" s="1"/>
      <c r="J299" s="1"/>
      <c r="K299" s="1"/>
      <c r="L299" s="1"/>
      <c r="M299" s="1"/>
      <c r="N299" s="1"/>
      <c r="O299" s="1"/>
      <c r="P299" s="1"/>
    </row>
    <row r="300" spans="2:16" x14ac:dyDescent="0.25">
      <c r="B300" s="1"/>
      <c r="C300" s="1"/>
      <c r="D300" s="1"/>
      <c r="E300" s="1"/>
      <c r="F300" s="1"/>
      <c r="G300" s="1"/>
      <c r="H300" s="1"/>
      <c r="I300" s="1"/>
      <c r="J300" s="1"/>
      <c r="K300" s="1"/>
      <c r="L300" s="1"/>
      <c r="M300" s="1"/>
      <c r="N300" s="1"/>
      <c r="O300" s="1"/>
      <c r="P300" s="1"/>
    </row>
    <row r="301" spans="2:16" x14ac:dyDescent="0.25">
      <c r="B301" s="1"/>
      <c r="C301" s="1"/>
      <c r="D301" s="1"/>
      <c r="E301" s="1"/>
      <c r="F301" s="1"/>
      <c r="G301" s="1"/>
      <c r="H301" s="1"/>
      <c r="I301" s="1"/>
      <c r="J301" s="1"/>
      <c r="K301" s="1"/>
      <c r="L301" s="1"/>
      <c r="M301" s="1"/>
      <c r="N301" s="1"/>
      <c r="O301" s="1"/>
      <c r="P301" s="1"/>
    </row>
    <row r="302" spans="2:16" x14ac:dyDescent="0.25">
      <c r="B302" s="1"/>
      <c r="C302" s="1"/>
      <c r="D302" s="1"/>
      <c r="E302" s="1"/>
      <c r="F302" s="1"/>
      <c r="G302" s="1"/>
      <c r="H302" s="1"/>
      <c r="I302" s="1"/>
      <c r="J302" s="1"/>
      <c r="K302" s="1"/>
      <c r="L302" s="1"/>
      <c r="M302" s="1"/>
      <c r="N302" s="1"/>
      <c r="O302" s="1"/>
      <c r="P302" s="1"/>
    </row>
    <row r="303" spans="2:16" x14ac:dyDescent="0.25">
      <c r="B303" s="1"/>
      <c r="C303" s="1"/>
      <c r="D303" s="1"/>
      <c r="E303" s="1"/>
      <c r="F303" s="1"/>
      <c r="G303" s="1"/>
      <c r="H303" s="1"/>
      <c r="I303" s="1"/>
      <c r="J303" s="1"/>
      <c r="K303" s="1"/>
      <c r="L303" s="1"/>
      <c r="M303" s="1"/>
      <c r="N303" s="1"/>
      <c r="O303" s="1"/>
      <c r="P303" s="1"/>
    </row>
    <row r="304" spans="2:16" x14ac:dyDescent="0.25">
      <c r="B304" s="1"/>
      <c r="C304" s="1"/>
      <c r="D304" s="1"/>
      <c r="E304" s="1"/>
      <c r="F304" s="1"/>
      <c r="G304" s="1"/>
      <c r="H304" s="1"/>
      <c r="I304" s="1"/>
      <c r="J304" s="1"/>
      <c r="K304" s="1"/>
      <c r="L304" s="1"/>
      <c r="M304" s="1"/>
      <c r="N304" s="1"/>
      <c r="O304" s="1"/>
      <c r="P304" s="1"/>
    </row>
    <row r="305" spans="2:16" x14ac:dyDescent="0.25">
      <c r="B305" s="1"/>
      <c r="C305" s="1"/>
      <c r="D305" s="1"/>
      <c r="E305" s="1"/>
      <c r="F305" s="1"/>
      <c r="G305" s="1"/>
      <c r="H305" s="1"/>
      <c r="I305" s="1"/>
      <c r="J305" s="1"/>
      <c r="K305" s="1"/>
      <c r="L305" s="1"/>
      <c r="M305" s="1"/>
      <c r="N305" s="1"/>
      <c r="O305" s="1"/>
      <c r="P305" s="1"/>
    </row>
    <row r="306" spans="2:16" x14ac:dyDescent="0.25">
      <c r="B306" s="1"/>
      <c r="C306" s="1"/>
      <c r="D306" s="1"/>
      <c r="E306" s="1"/>
      <c r="F306" s="1"/>
      <c r="G306" s="1"/>
      <c r="H306" s="1"/>
      <c r="I306" s="1"/>
      <c r="J306" s="1"/>
      <c r="K306" s="1"/>
      <c r="L306" s="1"/>
      <c r="M306" s="1"/>
      <c r="N306" s="1"/>
      <c r="O306" s="1"/>
      <c r="P306" s="1"/>
    </row>
    <row r="307" spans="2:16" x14ac:dyDescent="0.25">
      <c r="B307" s="1"/>
      <c r="C307" s="1"/>
      <c r="D307" s="1"/>
      <c r="E307" s="1"/>
      <c r="F307" s="1"/>
      <c r="G307" s="1"/>
      <c r="H307" s="1"/>
      <c r="I307" s="1"/>
      <c r="J307" s="1"/>
      <c r="K307" s="1"/>
      <c r="L307" s="1"/>
      <c r="M307" s="1"/>
      <c r="N307" s="1"/>
      <c r="O307" s="1"/>
      <c r="P307" s="1"/>
    </row>
    <row r="308" spans="2:16" x14ac:dyDescent="0.25">
      <c r="B308" s="1"/>
      <c r="C308" s="1"/>
      <c r="D308" s="1"/>
      <c r="E308" s="1"/>
      <c r="F308" s="1"/>
      <c r="G308" s="1"/>
      <c r="H308" s="1"/>
      <c r="I308" s="1"/>
      <c r="J308" s="1"/>
      <c r="K308" s="1"/>
      <c r="L308" s="1"/>
      <c r="M308" s="1"/>
      <c r="N308" s="1"/>
      <c r="O308" s="1"/>
      <c r="P308" s="1"/>
    </row>
    <row r="309" spans="2:16" x14ac:dyDescent="0.25">
      <c r="B309" s="1"/>
      <c r="C309" s="1"/>
      <c r="D309" s="1"/>
      <c r="E309" s="1"/>
      <c r="F309" s="1"/>
      <c r="G309" s="1"/>
      <c r="H309" s="1"/>
      <c r="I309" s="1"/>
      <c r="J309" s="1"/>
      <c r="K309" s="1"/>
      <c r="L309" s="1"/>
      <c r="M309" s="1"/>
      <c r="N309" s="1"/>
      <c r="O309" s="1"/>
      <c r="P309" s="1"/>
    </row>
    <row r="310" spans="2:16" x14ac:dyDescent="0.25">
      <c r="B310" s="1"/>
      <c r="C310" s="1"/>
      <c r="D310" s="1"/>
      <c r="E310" s="1"/>
      <c r="F310" s="1"/>
      <c r="G310" s="1"/>
      <c r="H310" s="1"/>
      <c r="I310" s="1"/>
      <c r="J310" s="1"/>
      <c r="K310" s="1"/>
      <c r="L310" s="1"/>
      <c r="M310" s="1"/>
      <c r="N310" s="1"/>
      <c r="O310" s="1"/>
      <c r="P310" s="1"/>
    </row>
    <row r="311" spans="2:16" x14ac:dyDescent="0.25">
      <c r="B311" s="1"/>
      <c r="C311" s="1"/>
      <c r="D311" s="1"/>
      <c r="E311" s="1"/>
      <c r="F311" s="1"/>
      <c r="G311" s="1"/>
      <c r="H311" s="1"/>
      <c r="I311" s="1"/>
      <c r="J311" s="1"/>
      <c r="K311" s="1"/>
      <c r="L311" s="1"/>
      <c r="M311" s="1"/>
      <c r="N311" s="1"/>
      <c r="O311" s="1"/>
      <c r="P311" s="1"/>
    </row>
    <row r="312" spans="2:16" x14ac:dyDescent="0.25">
      <c r="B312" s="1"/>
      <c r="C312" s="1"/>
      <c r="D312" s="1"/>
      <c r="E312" s="1"/>
      <c r="F312" s="1"/>
      <c r="G312" s="1"/>
      <c r="H312" s="1"/>
      <c r="I312" s="1"/>
      <c r="J312" s="1"/>
      <c r="K312" s="1"/>
      <c r="L312" s="1"/>
      <c r="M312" s="1"/>
      <c r="N312" s="1"/>
      <c r="O312" s="1"/>
      <c r="P312" s="1"/>
    </row>
    <row r="313" spans="2:16" x14ac:dyDescent="0.25">
      <c r="B313" s="1"/>
      <c r="C313" s="1"/>
      <c r="D313" s="1"/>
      <c r="E313" s="1"/>
      <c r="F313" s="1"/>
      <c r="G313" s="1"/>
      <c r="H313" s="1"/>
      <c r="I313" s="1"/>
      <c r="J313" s="1"/>
      <c r="K313" s="1"/>
      <c r="L313" s="1"/>
      <c r="M313" s="1"/>
      <c r="N313" s="1"/>
      <c r="O313" s="1"/>
      <c r="P313" s="1"/>
    </row>
    <row r="314" spans="2:16" x14ac:dyDescent="0.25">
      <c r="B314" s="1"/>
      <c r="C314" s="1"/>
      <c r="D314" s="1"/>
      <c r="E314" s="1"/>
      <c r="F314" s="1"/>
      <c r="G314" s="1"/>
      <c r="H314" s="1"/>
      <c r="I314" s="1"/>
      <c r="J314" s="1"/>
      <c r="K314" s="1"/>
      <c r="L314" s="1"/>
      <c r="M314" s="1"/>
      <c r="N314" s="1"/>
      <c r="O314" s="1"/>
      <c r="P314" s="1"/>
    </row>
    <row r="315" spans="2:16" x14ac:dyDescent="0.25">
      <c r="B315" s="1"/>
      <c r="C315" s="1"/>
      <c r="D315" s="1"/>
      <c r="E315" s="1"/>
      <c r="F315" s="1"/>
      <c r="G315" s="1"/>
      <c r="H315" s="1"/>
      <c r="I315" s="1"/>
      <c r="J315" s="1"/>
      <c r="K315" s="1"/>
      <c r="L315" s="1"/>
      <c r="M315" s="1"/>
      <c r="N315" s="1"/>
      <c r="O315" s="1"/>
      <c r="P315" s="1"/>
    </row>
    <row r="316" spans="2:16" x14ac:dyDescent="0.25">
      <c r="B316" s="1"/>
      <c r="C316" s="1"/>
      <c r="D316" s="1"/>
      <c r="E316" s="1"/>
      <c r="F316" s="1"/>
      <c r="G316" s="1"/>
      <c r="H316" s="1"/>
      <c r="I316" s="1"/>
      <c r="J316" s="1"/>
      <c r="K316" s="1"/>
      <c r="L316" s="1"/>
      <c r="M316" s="1"/>
      <c r="N316" s="1"/>
      <c r="O316" s="1"/>
      <c r="P316" s="1"/>
    </row>
    <row r="317" spans="2:16" x14ac:dyDescent="0.25">
      <c r="B317" s="1"/>
      <c r="C317" s="1"/>
      <c r="D317" s="1"/>
      <c r="E317" s="1"/>
      <c r="F317" s="1"/>
      <c r="G317" s="1"/>
      <c r="H317" s="1"/>
      <c r="I317" s="1"/>
      <c r="J317" s="1"/>
      <c r="K317" s="1"/>
      <c r="L317" s="1"/>
      <c r="M317" s="1"/>
      <c r="N317" s="1"/>
      <c r="O317" s="1"/>
      <c r="P317" s="1"/>
    </row>
    <row r="318" spans="2:16" x14ac:dyDescent="0.25">
      <c r="B318" s="1"/>
      <c r="C318" s="1"/>
      <c r="D318" s="1"/>
      <c r="E318" s="1"/>
      <c r="F318" s="1"/>
      <c r="G318" s="1"/>
      <c r="H318" s="1"/>
      <c r="I318" s="1"/>
      <c r="J318" s="1"/>
      <c r="K318" s="1"/>
      <c r="L318" s="1"/>
      <c r="M318" s="1"/>
      <c r="N318" s="1"/>
      <c r="O318" s="1"/>
      <c r="P318" s="1"/>
    </row>
    <row r="319" spans="2:16" x14ac:dyDescent="0.25">
      <c r="B319" s="1"/>
      <c r="C319" s="1"/>
      <c r="D319" s="1"/>
      <c r="E319" s="1"/>
      <c r="F319" s="1"/>
      <c r="G319" s="1"/>
      <c r="H319" s="1"/>
      <c r="I319" s="1"/>
      <c r="J319" s="1"/>
      <c r="K319" s="1"/>
      <c r="L319" s="1"/>
      <c r="M319" s="1"/>
      <c r="N319" s="1"/>
      <c r="O319" s="1"/>
      <c r="P319" s="1"/>
    </row>
    <row r="320" spans="2:16" x14ac:dyDescent="0.25">
      <c r="B320" s="1"/>
      <c r="C320" s="1"/>
      <c r="D320" s="1"/>
      <c r="E320" s="1"/>
      <c r="F320" s="1"/>
      <c r="G320" s="1"/>
      <c r="H320" s="1"/>
      <c r="I320" s="1"/>
      <c r="J320" s="1"/>
      <c r="K320" s="1"/>
      <c r="L320" s="1"/>
      <c r="M320" s="1"/>
      <c r="N320" s="1"/>
      <c r="O320" s="1"/>
      <c r="P320" s="1"/>
    </row>
    <row r="321" spans="2:16" x14ac:dyDescent="0.25">
      <c r="B321" s="1"/>
      <c r="C321" s="1"/>
      <c r="D321" s="1"/>
      <c r="E321" s="1"/>
      <c r="F321" s="1"/>
      <c r="G321" s="1"/>
      <c r="H321" s="1"/>
      <c r="I321" s="1"/>
      <c r="J321" s="1"/>
      <c r="K321" s="1"/>
      <c r="L321" s="1"/>
      <c r="M321" s="1"/>
      <c r="N321" s="1"/>
      <c r="O321" s="1"/>
      <c r="P321" s="1"/>
    </row>
    <row r="322" spans="2:16" x14ac:dyDescent="0.25">
      <c r="B322" s="1"/>
      <c r="C322" s="1"/>
      <c r="D322" s="1"/>
      <c r="E322" s="1"/>
      <c r="F322" s="1"/>
      <c r="G322" s="1"/>
      <c r="H322" s="1"/>
      <c r="I322" s="1"/>
      <c r="J322" s="1"/>
      <c r="K322" s="1"/>
      <c r="L322" s="1"/>
      <c r="M322" s="1"/>
      <c r="N322" s="1"/>
      <c r="O322" s="1"/>
      <c r="P322" s="1"/>
    </row>
    <row r="323" spans="2:16" x14ac:dyDescent="0.25">
      <c r="B323" s="1"/>
      <c r="C323" s="1"/>
      <c r="D323" s="1"/>
      <c r="E323" s="1"/>
      <c r="F323" s="1"/>
      <c r="G323" s="1"/>
      <c r="H323" s="1"/>
      <c r="I323" s="1"/>
      <c r="J323" s="1"/>
      <c r="K323" s="1"/>
      <c r="L323" s="1"/>
      <c r="M323" s="1"/>
      <c r="N323" s="1"/>
      <c r="O323" s="1"/>
      <c r="P323" s="1"/>
    </row>
    <row r="324" spans="2:16" x14ac:dyDescent="0.25">
      <c r="B324" s="1"/>
      <c r="C324" s="1"/>
      <c r="D324" s="1"/>
      <c r="E324" s="1"/>
      <c r="F324" s="1"/>
      <c r="G324" s="1"/>
      <c r="H324" s="1"/>
      <c r="I324" s="1"/>
      <c r="J324" s="1"/>
      <c r="K324" s="1"/>
      <c r="L324" s="1"/>
      <c r="M324" s="1"/>
      <c r="N324" s="1"/>
      <c r="O324" s="1"/>
      <c r="P324" s="1"/>
    </row>
    <row r="325" spans="2:16" x14ac:dyDescent="0.25">
      <c r="B325" s="1"/>
      <c r="C325" s="1"/>
      <c r="D325" s="1"/>
      <c r="E325" s="1"/>
      <c r="F325" s="1"/>
      <c r="G325" s="1"/>
      <c r="H325" s="1"/>
      <c r="I325" s="1"/>
      <c r="J325" s="1"/>
      <c r="K325" s="1"/>
      <c r="L325" s="1"/>
      <c r="M325" s="1"/>
      <c r="N325" s="1"/>
      <c r="O325" s="1"/>
      <c r="P325" s="1"/>
    </row>
    <row r="326" spans="2:16" x14ac:dyDescent="0.25">
      <c r="B326" s="1"/>
      <c r="C326" s="1"/>
      <c r="D326" s="1"/>
      <c r="E326" s="1"/>
      <c r="F326" s="1"/>
      <c r="G326" s="1"/>
      <c r="H326" s="1"/>
      <c r="I326" s="1"/>
      <c r="J326" s="1"/>
      <c r="K326" s="1"/>
      <c r="L326" s="1"/>
      <c r="M326" s="1"/>
      <c r="N326" s="1"/>
      <c r="O326" s="1"/>
      <c r="P326" s="1"/>
    </row>
    <row r="327" spans="2:16" x14ac:dyDescent="0.25">
      <c r="B327" s="1"/>
      <c r="C327" s="1"/>
      <c r="D327" s="1"/>
      <c r="E327" s="1"/>
      <c r="F327" s="1"/>
      <c r="G327" s="1"/>
      <c r="H327" s="1"/>
      <c r="I327" s="1"/>
      <c r="J327" s="1"/>
      <c r="K327" s="1"/>
      <c r="L327" s="1"/>
      <c r="M327" s="1"/>
      <c r="N327" s="1"/>
      <c r="O327" s="1"/>
      <c r="P327" s="1"/>
    </row>
    <row r="328" spans="2:16" x14ac:dyDescent="0.25">
      <c r="B328" s="1"/>
      <c r="C328" s="1"/>
      <c r="D328" s="1"/>
      <c r="E328" s="1"/>
      <c r="F328" s="1"/>
      <c r="G328" s="1"/>
      <c r="H328" s="1"/>
      <c r="I328" s="1"/>
      <c r="J328" s="1"/>
      <c r="K328" s="1"/>
      <c r="L328" s="1"/>
      <c r="M328" s="1"/>
      <c r="N328" s="1"/>
      <c r="O328" s="1"/>
      <c r="P328" s="1"/>
    </row>
    <row r="329" spans="2:16" x14ac:dyDescent="0.25">
      <c r="B329" s="1"/>
      <c r="C329" s="1"/>
      <c r="D329" s="1"/>
      <c r="E329" s="1"/>
      <c r="F329" s="1"/>
      <c r="G329" s="1"/>
      <c r="H329" s="1"/>
      <c r="I329" s="1"/>
      <c r="J329" s="1"/>
      <c r="K329" s="1"/>
      <c r="L329" s="1"/>
      <c r="M329" s="1"/>
      <c r="N329" s="1"/>
      <c r="O329" s="1"/>
      <c r="P329" s="1"/>
    </row>
    <row r="330" spans="2:16" x14ac:dyDescent="0.25">
      <c r="B330" s="1"/>
      <c r="C330" s="1"/>
      <c r="D330" s="1"/>
      <c r="E330" s="1"/>
      <c r="F330" s="1"/>
      <c r="G330" s="1"/>
      <c r="H330" s="1"/>
      <c r="I330" s="1"/>
      <c r="J330" s="1"/>
      <c r="K330" s="1"/>
      <c r="L330" s="1"/>
      <c r="M330" s="1"/>
      <c r="N330" s="1"/>
      <c r="O330" s="1"/>
      <c r="P330" s="1"/>
    </row>
    <row r="331" spans="2:16" x14ac:dyDescent="0.25">
      <c r="B331" s="1"/>
      <c r="C331" s="1"/>
      <c r="D331" s="1"/>
      <c r="E331" s="1"/>
      <c r="F331" s="1"/>
      <c r="G331" s="1"/>
      <c r="H331" s="1"/>
      <c r="I331" s="1"/>
      <c r="J331" s="1"/>
      <c r="K331" s="1"/>
      <c r="L331" s="1"/>
      <c r="M331" s="1"/>
      <c r="N331" s="1"/>
      <c r="O331" s="1"/>
      <c r="P331" s="1"/>
    </row>
    <row r="332" spans="2:16" x14ac:dyDescent="0.25">
      <c r="B332" s="1"/>
      <c r="C332" s="1"/>
      <c r="D332" s="1"/>
      <c r="E332" s="1"/>
      <c r="F332" s="1"/>
      <c r="G332" s="1"/>
      <c r="H332" s="1"/>
      <c r="I332" s="1"/>
      <c r="J332" s="1"/>
      <c r="K332" s="1"/>
      <c r="L332" s="1"/>
      <c r="M332" s="1"/>
      <c r="N332" s="1"/>
      <c r="O332" s="1"/>
      <c r="P332" s="1"/>
    </row>
    <row r="333" spans="2:16" x14ac:dyDescent="0.25">
      <c r="B333" s="1"/>
      <c r="C333" s="1"/>
      <c r="D333" s="1"/>
      <c r="E333" s="1"/>
      <c r="F333" s="1"/>
      <c r="G333" s="1"/>
      <c r="H333" s="1"/>
      <c r="I333" s="1"/>
      <c r="J333" s="1"/>
      <c r="K333" s="1"/>
      <c r="L333" s="1"/>
      <c r="M333" s="1"/>
      <c r="N333" s="1"/>
      <c r="O333" s="1"/>
      <c r="P333" s="1"/>
    </row>
    <row r="334" spans="2:16" x14ac:dyDescent="0.25">
      <c r="B334" s="1"/>
      <c r="C334" s="1"/>
      <c r="D334" s="1"/>
      <c r="E334" s="1"/>
      <c r="F334" s="1"/>
      <c r="G334" s="1"/>
      <c r="H334" s="1"/>
      <c r="I334" s="1"/>
      <c r="J334" s="1"/>
      <c r="K334" s="1"/>
      <c r="L334" s="1"/>
      <c r="M334" s="1"/>
      <c r="N334" s="1"/>
      <c r="O334" s="1"/>
      <c r="P334" s="1"/>
    </row>
    <row r="335" spans="2:16" x14ac:dyDescent="0.25">
      <c r="B335" s="1"/>
      <c r="C335" s="1"/>
      <c r="D335" s="1"/>
      <c r="E335" s="1"/>
      <c r="F335" s="1"/>
      <c r="G335" s="1"/>
      <c r="H335" s="1"/>
      <c r="I335" s="1"/>
      <c r="J335" s="1"/>
      <c r="K335" s="1"/>
      <c r="L335" s="1"/>
      <c r="M335" s="1"/>
      <c r="N335" s="1"/>
      <c r="O335" s="1"/>
      <c r="P335" s="1"/>
    </row>
    <row r="336" spans="2:16" x14ac:dyDescent="0.25">
      <c r="B336" s="1"/>
      <c r="C336" s="1"/>
      <c r="D336" s="1"/>
      <c r="E336" s="1"/>
      <c r="F336" s="1"/>
      <c r="G336" s="1"/>
      <c r="H336" s="1"/>
      <c r="I336" s="1"/>
      <c r="J336" s="1"/>
      <c r="K336" s="1"/>
      <c r="L336" s="1"/>
      <c r="M336" s="1"/>
      <c r="N336" s="1"/>
      <c r="O336" s="1"/>
      <c r="P336" s="1"/>
    </row>
    <row r="337" spans="2:16" x14ac:dyDescent="0.25">
      <c r="B337" s="1"/>
      <c r="C337" s="1"/>
      <c r="D337" s="1"/>
      <c r="E337" s="1"/>
      <c r="F337" s="1"/>
      <c r="G337" s="1"/>
      <c r="H337" s="1"/>
      <c r="I337" s="1"/>
      <c r="J337" s="1"/>
      <c r="K337" s="1"/>
      <c r="L337" s="1"/>
      <c r="M337" s="1"/>
      <c r="N337" s="1"/>
      <c r="O337" s="1"/>
      <c r="P337" s="1"/>
    </row>
    <row r="338" spans="2:16" x14ac:dyDescent="0.25">
      <c r="B338" s="1"/>
      <c r="C338" s="1"/>
      <c r="D338" s="1"/>
      <c r="E338" s="1"/>
      <c r="F338" s="1"/>
      <c r="G338" s="1"/>
      <c r="H338" s="1"/>
      <c r="I338" s="1"/>
      <c r="J338" s="1"/>
      <c r="K338" s="1"/>
      <c r="L338" s="1"/>
      <c r="M338" s="1"/>
      <c r="N338" s="1"/>
      <c r="O338" s="1"/>
      <c r="P338" s="1"/>
    </row>
    <row r="339" spans="2:16" x14ac:dyDescent="0.25">
      <c r="B339" s="1"/>
      <c r="C339" s="1"/>
      <c r="D339" s="1"/>
      <c r="E339" s="1"/>
      <c r="F339" s="1"/>
      <c r="G339" s="1"/>
      <c r="H339" s="1"/>
      <c r="I339" s="1"/>
      <c r="J339" s="1"/>
      <c r="K339" s="1"/>
      <c r="L339" s="1"/>
      <c r="M339" s="1"/>
      <c r="N339" s="1"/>
      <c r="O339" s="1"/>
      <c r="P339" s="1"/>
    </row>
    <row r="340" spans="2:16" x14ac:dyDescent="0.25">
      <c r="B340" s="1"/>
      <c r="C340" s="1"/>
      <c r="D340" s="1"/>
      <c r="E340" s="1"/>
      <c r="F340" s="1"/>
      <c r="G340" s="1"/>
      <c r="H340" s="1"/>
      <c r="I340" s="1"/>
      <c r="J340" s="1"/>
      <c r="K340" s="1"/>
      <c r="L340" s="1"/>
      <c r="M340" s="1"/>
      <c r="N340" s="1"/>
      <c r="O340" s="1"/>
      <c r="P340" s="1"/>
    </row>
    <row r="341" spans="2:16" x14ac:dyDescent="0.25">
      <c r="B341" s="1"/>
      <c r="C341" s="1"/>
      <c r="D341" s="1"/>
      <c r="E341" s="1"/>
      <c r="F341" s="1"/>
      <c r="G341" s="1"/>
      <c r="H341" s="1"/>
      <c r="I341" s="1"/>
      <c r="J341" s="1"/>
      <c r="K341" s="1"/>
      <c r="L341" s="1"/>
      <c r="M341" s="1"/>
      <c r="N341" s="1"/>
      <c r="O341" s="1"/>
      <c r="P341" s="1"/>
    </row>
    <row r="342" spans="2:16" x14ac:dyDescent="0.25">
      <c r="B342" s="1"/>
      <c r="C342" s="1"/>
      <c r="D342" s="1"/>
      <c r="E342" s="1"/>
      <c r="F342" s="1"/>
      <c r="G342" s="1"/>
      <c r="H342" s="1"/>
      <c r="I342" s="1"/>
      <c r="J342" s="1"/>
      <c r="K342" s="1"/>
      <c r="L342" s="1"/>
      <c r="M342" s="1"/>
      <c r="N342" s="1"/>
      <c r="O342" s="1"/>
      <c r="P342" s="1"/>
    </row>
    <row r="343" spans="2:16" x14ac:dyDescent="0.25">
      <c r="B343" s="1"/>
      <c r="C343" s="1"/>
      <c r="D343" s="1"/>
      <c r="E343" s="1"/>
      <c r="F343" s="1"/>
      <c r="G343" s="1"/>
      <c r="H343" s="1"/>
      <c r="I343" s="1"/>
      <c r="J343" s="1"/>
      <c r="K343" s="1"/>
      <c r="L343" s="1"/>
      <c r="M343" s="1"/>
      <c r="N343" s="1"/>
      <c r="O343" s="1"/>
      <c r="P343" s="1"/>
    </row>
    <row r="344" spans="2:16" x14ac:dyDescent="0.25">
      <c r="B344" s="1"/>
      <c r="C344" s="1"/>
      <c r="D344" s="1"/>
      <c r="E344" s="1"/>
      <c r="F344" s="1"/>
      <c r="G344" s="1"/>
      <c r="H344" s="1"/>
      <c r="I344" s="1"/>
      <c r="J344" s="1"/>
      <c r="K344" s="1"/>
      <c r="L344" s="1"/>
      <c r="M344" s="1"/>
      <c r="N344" s="1"/>
      <c r="O344" s="1"/>
      <c r="P344" s="1"/>
    </row>
    <row r="345" spans="2:16" x14ac:dyDescent="0.25">
      <c r="B345" s="1"/>
      <c r="C345" s="1"/>
      <c r="D345" s="1"/>
      <c r="E345" s="1"/>
      <c r="F345" s="1"/>
      <c r="G345" s="1"/>
      <c r="H345" s="1"/>
      <c r="I345" s="1"/>
      <c r="J345" s="1"/>
      <c r="K345" s="1"/>
      <c r="L345" s="1"/>
      <c r="M345" s="1"/>
      <c r="N345" s="1"/>
      <c r="O345" s="1"/>
      <c r="P345" s="1"/>
    </row>
    <row r="346" spans="2:16" x14ac:dyDescent="0.25">
      <c r="B346" s="1"/>
      <c r="C346" s="1"/>
      <c r="D346" s="1"/>
      <c r="E346" s="1"/>
      <c r="F346" s="1"/>
      <c r="G346" s="1"/>
      <c r="H346" s="1"/>
      <c r="I346" s="1"/>
      <c r="J346" s="1"/>
      <c r="K346" s="1"/>
      <c r="L346" s="1"/>
      <c r="M346" s="1"/>
      <c r="N346" s="1"/>
      <c r="O346" s="1"/>
      <c r="P346" s="1"/>
    </row>
    <row r="347" spans="2:16" x14ac:dyDescent="0.25">
      <c r="B347" s="1"/>
      <c r="C347" s="1"/>
      <c r="D347" s="1"/>
      <c r="E347" s="1"/>
      <c r="F347" s="1"/>
      <c r="G347" s="1"/>
      <c r="H347" s="1"/>
      <c r="I347" s="1"/>
      <c r="J347" s="1"/>
      <c r="K347" s="1"/>
      <c r="L347" s="1"/>
      <c r="M347" s="1"/>
      <c r="N347" s="1"/>
      <c r="O347" s="1"/>
      <c r="P347" s="1"/>
    </row>
    <row r="348" spans="2:16" x14ac:dyDescent="0.25">
      <c r="B348" s="1"/>
      <c r="C348" s="1"/>
      <c r="D348" s="1"/>
      <c r="E348" s="1"/>
      <c r="F348" s="1"/>
      <c r="G348" s="1"/>
      <c r="H348" s="1"/>
      <c r="I348" s="1"/>
      <c r="J348" s="1"/>
      <c r="K348" s="1"/>
      <c r="L348" s="1"/>
      <c r="M348" s="1"/>
      <c r="N348" s="1"/>
      <c r="O348" s="1"/>
      <c r="P348" s="1"/>
    </row>
    <row r="349" spans="2:16" x14ac:dyDescent="0.25">
      <c r="B349" s="1"/>
      <c r="C349" s="1"/>
      <c r="D349" s="1"/>
      <c r="E349" s="1"/>
      <c r="F349" s="1"/>
      <c r="G349" s="1"/>
      <c r="H349" s="1"/>
      <c r="I349" s="1"/>
      <c r="J349" s="1"/>
      <c r="K349" s="1"/>
      <c r="L349" s="1"/>
      <c r="M349" s="1"/>
      <c r="N349" s="1"/>
      <c r="O349" s="1"/>
      <c r="P349" s="1"/>
    </row>
    <row r="350" spans="2:16" x14ac:dyDescent="0.25">
      <c r="B350" s="1"/>
      <c r="C350" s="1"/>
      <c r="D350" s="1"/>
      <c r="E350" s="1"/>
      <c r="F350" s="1"/>
      <c r="G350" s="1"/>
      <c r="H350" s="1"/>
      <c r="I350" s="1"/>
      <c r="J350" s="1"/>
      <c r="K350" s="1"/>
      <c r="L350" s="1"/>
      <c r="M350" s="1"/>
      <c r="N350" s="1"/>
      <c r="O350" s="1"/>
      <c r="P350" s="1"/>
    </row>
    <row r="351" spans="2:16" x14ac:dyDescent="0.25">
      <c r="B351" s="1"/>
      <c r="C351" s="1"/>
      <c r="D351" s="1"/>
      <c r="E351" s="1"/>
      <c r="F351" s="1"/>
      <c r="G351" s="1"/>
      <c r="H351" s="1"/>
      <c r="I351" s="1"/>
      <c r="J351" s="1"/>
      <c r="K351" s="1"/>
      <c r="L351" s="1"/>
      <c r="M351" s="1"/>
      <c r="N351" s="1"/>
      <c r="O351" s="1"/>
      <c r="P351" s="1"/>
    </row>
    <row r="352" spans="2:16" x14ac:dyDescent="0.25">
      <c r="B352" s="1"/>
      <c r="C352" s="1"/>
      <c r="D352" s="1"/>
      <c r="E352" s="1"/>
      <c r="F352" s="1"/>
      <c r="G352" s="1"/>
      <c r="H352" s="1"/>
      <c r="I352" s="1"/>
      <c r="J352" s="1"/>
      <c r="K352" s="1"/>
      <c r="L352" s="1"/>
      <c r="M352" s="1"/>
      <c r="N352" s="1"/>
      <c r="O352" s="1"/>
      <c r="P352" s="1"/>
    </row>
    <row r="353" spans="2:16" x14ac:dyDescent="0.25">
      <c r="B353" s="1"/>
      <c r="C353" s="1"/>
      <c r="D353" s="1"/>
      <c r="E353" s="1"/>
      <c r="F353" s="1"/>
      <c r="G353" s="1"/>
      <c r="H353" s="1"/>
      <c r="I353" s="1"/>
      <c r="J353" s="1"/>
      <c r="K353" s="1"/>
      <c r="L353" s="1"/>
      <c r="M353" s="1"/>
      <c r="N353" s="1"/>
      <c r="O353" s="1"/>
      <c r="P353" s="1"/>
    </row>
    <row r="354" spans="2:16" x14ac:dyDescent="0.25">
      <c r="B354" s="1"/>
      <c r="C354" s="1"/>
      <c r="D354" s="1"/>
      <c r="E354" s="1"/>
      <c r="F354" s="1"/>
      <c r="G354" s="1"/>
      <c r="H354" s="1"/>
      <c r="I354" s="1"/>
      <c r="J354" s="1"/>
      <c r="K354" s="1"/>
      <c r="L354" s="1"/>
      <c r="M354" s="1"/>
      <c r="N354" s="1"/>
      <c r="O354" s="1"/>
      <c r="P354" s="1"/>
    </row>
    <row r="355" spans="2:16" x14ac:dyDescent="0.25">
      <c r="B355" s="1"/>
      <c r="C355" s="1"/>
      <c r="D355" s="1"/>
      <c r="E355" s="1"/>
      <c r="F355" s="1"/>
      <c r="G355" s="1"/>
      <c r="H355" s="1"/>
      <c r="I355" s="1"/>
      <c r="J355" s="1"/>
      <c r="K355" s="1"/>
      <c r="L355" s="1"/>
      <c r="M355" s="1"/>
      <c r="N355" s="1"/>
      <c r="O355" s="1"/>
      <c r="P355" s="1"/>
    </row>
    <row r="356" spans="2:16" x14ac:dyDescent="0.25">
      <c r="B356" s="1"/>
      <c r="C356" s="1"/>
      <c r="D356" s="1"/>
      <c r="E356" s="1"/>
      <c r="F356" s="1"/>
      <c r="G356" s="1"/>
      <c r="H356" s="1"/>
      <c r="I356" s="1"/>
      <c r="J356" s="1"/>
      <c r="K356" s="1"/>
      <c r="L356" s="1"/>
      <c r="M356" s="1"/>
      <c r="N356" s="1"/>
      <c r="O356" s="1"/>
      <c r="P356" s="1"/>
    </row>
    <row r="357" spans="2:16" x14ac:dyDescent="0.25">
      <c r="B357" s="1"/>
      <c r="C357" s="1"/>
      <c r="D357" s="1"/>
      <c r="E357" s="1"/>
      <c r="F357" s="1"/>
      <c r="G357" s="1"/>
      <c r="H357" s="1"/>
      <c r="I357" s="1"/>
      <c r="J357" s="1"/>
      <c r="K357" s="1"/>
      <c r="L357" s="1"/>
      <c r="M357" s="1"/>
      <c r="N357" s="1"/>
      <c r="O357" s="1"/>
      <c r="P357" s="1"/>
    </row>
    <row r="358" spans="2:16" x14ac:dyDescent="0.25">
      <c r="B358" s="1"/>
      <c r="C358" s="1"/>
      <c r="D358" s="1"/>
      <c r="E358" s="1"/>
      <c r="F358" s="1"/>
      <c r="G358" s="1"/>
      <c r="H358" s="1"/>
      <c r="I358" s="1"/>
      <c r="J358" s="1"/>
      <c r="K358" s="1"/>
      <c r="L358" s="1"/>
      <c r="M358" s="1"/>
      <c r="N358" s="1"/>
      <c r="O358" s="1"/>
      <c r="P358" s="1"/>
    </row>
    <row r="359" spans="2:16" x14ac:dyDescent="0.25">
      <c r="B359" s="1"/>
      <c r="C359" s="1"/>
      <c r="D359" s="1"/>
      <c r="E359" s="1"/>
      <c r="F359" s="1"/>
      <c r="G359" s="1"/>
      <c r="H359" s="1"/>
      <c r="I359" s="1"/>
      <c r="J359" s="1"/>
      <c r="K359" s="1"/>
      <c r="L359" s="1"/>
      <c r="M359" s="1"/>
      <c r="N359" s="1"/>
      <c r="O359" s="1"/>
      <c r="P359" s="1"/>
    </row>
    <row r="360" spans="2:16" x14ac:dyDescent="0.25">
      <c r="B360" s="1"/>
      <c r="C360" s="1"/>
      <c r="D360" s="1"/>
      <c r="E360" s="1"/>
      <c r="F360" s="1"/>
      <c r="G360" s="1"/>
      <c r="H360" s="1"/>
      <c r="I360" s="1"/>
      <c r="J360" s="1"/>
      <c r="K360" s="1"/>
      <c r="L360" s="1"/>
      <c r="M360" s="1"/>
      <c r="N360" s="1"/>
      <c r="O360" s="1"/>
      <c r="P360" s="1"/>
    </row>
    <row r="361" spans="2:16" x14ac:dyDescent="0.25">
      <c r="B361" s="1"/>
      <c r="C361" s="1"/>
      <c r="D361" s="1"/>
      <c r="E361" s="1"/>
      <c r="F361" s="1"/>
      <c r="G361" s="1"/>
      <c r="H361" s="1"/>
      <c r="I361" s="1"/>
      <c r="J361" s="1"/>
      <c r="K361" s="1"/>
      <c r="L361" s="1"/>
      <c r="M361" s="1"/>
      <c r="N361" s="1"/>
      <c r="O361" s="1"/>
      <c r="P361" s="1"/>
    </row>
    <row r="362" spans="2:16" x14ac:dyDescent="0.25">
      <c r="B362" s="1"/>
      <c r="C362" s="1"/>
      <c r="D362" s="1"/>
      <c r="E362" s="1"/>
      <c r="F362" s="1"/>
      <c r="G362" s="1"/>
      <c r="H362" s="1"/>
      <c r="I362" s="1"/>
      <c r="J362" s="1"/>
      <c r="K362" s="1"/>
      <c r="L362" s="1"/>
      <c r="M362" s="1"/>
      <c r="N362" s="1"/>
      <c r="O362" s="1"/>
      <c r="P362" s="1"/>
    </row>
    <row r="363" spans="2:16" x14ac:dyDescent="0.25">
      <c r="B363" s="1"/>
      <c r="C363" s="1"/>
      <c r="D363" s="1"/>
      <c r="E363" s="1"/>
      <c r="F363" s="1"/>
      <c r="G363" s="1"/>
      <c r="H363" s="1"/>
      <c r="I363" s="1"/>
      <c r="J363" s="1"/>
      <c r="K363" s="1"/>
      <c r="L363" s="1"/>
      <c r="M363" s="1"/>
      <c r="N363" s="1"/>
      <c r="O363" s="1"/>
      <c r="P363" s="1"/>
    </row>
    <row r="364" spans="2:16" x14ac:dyDescent="0.25">
      <c r="B364" s="1"/>
      <c r="C364" s="1"/>
      <c r="D364" s="1"/>
      <c r="E364" s="1"/>
      <c r="F364" s="1"/>
      <c r="G364" s="1"/>
      <c r="H364" s="1"/>
      <c r="I364" s="1"/>
      <c r="J364" s="1"/>
      <c r="K364" s="1"/>
      <c r="L364" s="1"/>
      <c r="M364" s="1"/>
      <c r="N364" s="1"/>
      <c r="O364" s="1"/>
      <c r="P364" s="1"/>
    </row>
    <row r="365" spans="2:16" x14ac:dyDescent="0.25">
      <c r="B365" s="1"/>
      <c r="C365" s="1"/>
      <c r="D365" s="1"/>
      <c r="E365" s="1"/>
      <c r="F365" s="1"/>
      <c r="G365" s="1"/>
      <c r="H365" s="1"/>
      <c r="I365" s="1"/>
      <c r="J365" s="1"/>
      <c r="K365" s="1"/>
      <c r="L365" s="1"/>
      <c r="M365" s="1"/>
      <c r="N365" s="1"/>
      <c r="O365" s="1"/>
      <c r="P365" s="1"/>
    </row>
    <row r="366" spans="2:16" x14ac:dyDescent="0.25">
      <c r="B366" s="1"/>
      <c r="C366" s="1"/>
      <c r="D366" s="1"/>
      <c r="E366" s="1"/>
      <c r="F366" s="1"/>
      <c r="G366" s="1"/>
      <c r="H366" s="1"/>
      <c r="I366" s="1"/>
      <c r="J366" s="1"/>
      <c r="K366" s="1"/>
      <c r="L366" s="1"/>
      <c r="M366" s="1"/>
      <c r="N366" s="1"/>
      <c r="O366" s="1"/>
      <c r="P366" s="1"/>
    </row>
    <row r="367" spans="2:16" x14ac:dyDescent="0.25">
      <c r="B367" s="1"/>
      <c r="C367" s="1"/>
      <c r="D367" s="1"/>
      <c r="E367" s="1"/>
      <c r="F367" s="1"/>
      <c r="G367" s="1"/>
      <c r="H367" s="1"/>
      <c r="I367" s="1"/>
      <c r="J367" s="1"/>
      <c r="K367" s="1"/>
      <c r="L367" s="1"/>
      <c r="M367" s="1"/>
      <c r="N367" s="1"/>
      <c r="O367" s="1"/>
      <c r="P367" s="1"/>
    </row>
    <row r="368" spans="2:16" x14ac:dyDescent="0.25">
      <c r="B368" s="1"/>
      <c r="C368" s="1"/>
      <c r="D368" s="1"/>
      <c r="E368" s="1"/>
      <c r="F368" s="1"/>
      <c r="G368" s="1"/>
      <c r="H368" s="1"/>
      <c r="I368" s="1"/>
      <c r="J368" s="1"/>
      <c r="K368" s="1"/>
      <c r="L368" s="1"/>
      <c r="M368" s="1"/>
      <c r="N368" s="1"/>
      <c r="O368" s="1"/>
      <c r="P368" s="1"/>
    </row>
    <row r="369" spans="2:16" x14ac:dyDescent="0.25">
      <c r="B369" s="1"/>
      <c r="C369" s="1"/>
      <c r="D369" s="1"/>
      <c r="E369" s="1"/>
      <c r="F369" s="1"/>
      <c r="G369" s="1"/>
      <c r="H369" s="1"/>
      <c r="I369" s="1"/>
      <c r="J369" s="1"/>
      <c r="K369" s="1"/>
      <c r="L369" s="1"/>
      <c r="M369" s="1"/>
      <c r="N369" s="1"/>
      <c r="O369" s="1"/>
      <c r="P369" s="1"/>
    </row>
    <row r="370" spans="2:16" x14ac:dyDescent="0.25">
      <c r="B370" s="1"/>
      <c r="C370" s="1"/>
      <c r="D370" s="1"/>
      <c r="E370" s="1"/>
      <c r="F370" s="1"/>
      <c r="G370" s="1"/>
      <c r="H370" s="1"/>
      <c r="I370" s="1"/>
      <c r="J370" s="1"/>
      <c r="K370" s="1"/>
      <c r="L370" s="1"/>
      <c r="M370" s="1"/>
      <c r="N370" s="1"/>
      <c r="O370" s="1"/>
      <c r="P370" s="1"/>
    </row>
    <row r="371" spans="2:16" x14ac:dyDescent="0.25">
      <c r="B371" s="1"/>
      <c r="C371" s="1"/>
      <c r="D371" s="1"/>
      <c r="E371" s="1"/>
      <c r="F371" s="1"/>
      <c r="G371" s="1"/>
      <c r="H371" s="1"/>
      <c r="I371" s="1"/>
      <c r="J371" s="1"/>
      <c r="K371" s="1"/>
      <c r="L371" s="1"/>
      <c r="M371" s="1"/>
      <c r="N371" s="1"/>
      <c r="O371" s="1"/>
      <c r="P371" s="1"/>
    </row>
    <row r="372" spans="2:16" x14ac:dyDescent="0.25">
      <c r="B372" s="1"/>
      <c r="C372" s="1"/>
      <c r="D372" s="1"/>
      <c r="E372" s="1"/>
      <c r="F372" s="1"/>
      <c r="G372" s="1"/>
      <c r="H372" s="1"/>
      <c r="I372" s="1"/>
      <c r="J372" s="1"/>
      <c r="K372" s="1"/>
      <c r="L372" s="1"/>
      <c r="M372" s="1"/>
      <c r="N372" s="1"/>
      <c r="O372" s="1"/>
      <c r="P372" s="1"/>
    </row>
    <row r="373" spans="2:16" x14ac:dyDescent="0.25">
      <c r="B373" s="1"/>
      <c r="C373" s="1"/>
      <c r="D373" s="1"/>
      <c r="E373" s="1"/>
      <c r="F373" s="1"/>
      <c r="G373" s="1"/>
      <c r="H373" s="1"/>
      <c r="I373" s="1"/>
      <c r="J373" s="1"/>
      <c r="K373" s="1"/>
      <c r="L373" s="1"/>
      <c r="M373" s="1"/>
      <c r="N373" s="1"/>
      <c r="O373" s="1"/>
      <c r="P373" s="1"/>
    </row>
    <row r="374" spans="2:16" x14ac:dyDescent="0.25">
      <c r="B374" s="1"/>
      <c r="C374" s="1"/>
      <c r="D374" s="1"/>
      <c r="E374" s="1"/>
      <c r="F374" s="1"/>
      <c r="G374" s="1"/>
      <c r="H374" s="1"/>
      <c r="I374" s="1"/>
      <c r="J374" s="1"/>
      <c r="K374" s="1"/>
      <c r="L374" s="1"/>
      <c r="M374" s="1"/>
      <c r="N374" s="1"/>
      <c r="O374" s="1"/>
      <c r="P374" s="1"/>
    </row>
    <row r="375" spans="2:16" x14ac:dyDescent="0.25">
      <c r="B375" s="1"/>
      <c r="C375" s="1"/>
      <c r="D375" s="1"/>
      <c r="E375" s="1"/>
      <c r="F375" s="1"/>
      <c r="G375" s="1"/>
      <c r="H375" s="1"/>
      <c r="I375" s="1"/>
      <c r="J375" s="1"/>
      <c r="K375" s="1"/>
      <c r="L375" s="1"/>
      <c r="M375" s="1"/>
      <c r="N375" s="1"/>
      <c r="O375" s="1"/>
      <c r="P375" s="1"/>
    </row>
    <row r="376" spans="2:16" x14ac:dyDescent="0.25">
      <c r="B376" s="1"/>
      <c r="C376" s="1"/>
      <c r="D376" s="1"/>
      <c r="E376" s="1"/>
      <c r="F376" s="1"/>
      <c r="G376" s="1"/>
      <c r="H376" s="1"/>
      <c r="I376" s="1"/>
      <c r="J376" s="1"/>
      <c r="K376" s="1"/>
      <c r="L376" s="1"/>
      <c r="M376" s="1"/>
      <c r="N376" s="1"/>
      <c r="O376" s="1"/>
      <c r="P376" s="1"/>
    </row>
    <row r="377" spans="2:16" x14ac:dyDescent="0.25">
      <c r="B377" s="1"/>
      <c r="C377" s="1"/>
      <c r="D377" s="1"/>
      <c r="E377" s="1"/>
      <c r="F377" s="1"/>
      <c r="G377" s="1"/>
      <c r="H377" s="1"/>
      <c r="I377" s="1"/>
      <c r="J377" s="1"/>
      <c r="K377" s="1"/>
      <c r="L377" s="1"/>
      <c r="M377" s="1"/>
      <c r="N377" s="1"/>
      <c r="O377" s="1"/>
      <c r="P377" s="1"/>
    </row>
    <row r="378" spans="2:16" x14ac:dyDescent="0.25">
      <c r="B378" s="1"/>
      <c r="C378" s="1"/>
      <c r="D378" s="1"/>
      <c r="E378" s="1"/>
      <c r="F378" s="1"/>
      <c r="G378" s="1"/>
      <c r="H378" s="1"/>
      <c r="I378" s="1"/>
      <c r="J378" s="1"/>
      <c r="K378" s="1"/>
      <c r="L378" s="1"/>
      <c r="M378" s="1"/>
      <c r="N378" s="1"/>
      <c r="O378" s="1"/>
      <c r="P378" s="1"/>
    </row>
    <row r="379" spans="2:16" x14ac:dyDescent="0.25">
      <c r="B379" s="1"/>
      <c r="C379" s="1"/>
      <c r="D379" s="1"/>
      <c r="E379" s="1"/>
      <c r="F379" s="1"/>
      <c r="G379" s="1"/>
      <c r="H379" s="1"/>
      <c r="I379" s="1"/>
      <c r="J379" s="1"/>
      <c r="K379" s="1"/>
      <c r="L379" s="1"/>
      <c r="M379" s="1"/>
      <c r="N379" s="1"/>
      <c r="O379" s="1"/>
      <c r="P379" s="1"/>
    </row>
    <row r="380" spans="2:16" x14ac:dyDescent="0.25">
      <c r="B380" s="1"/>
      <c r="C380" s="1"/>
      <c r="D380" s="1"/>
      <c r="E380" s="1"/>
      <c r="F380" s="1"/>
      <c r="G380" s="1"/>
      <c r="H380" s="1"/>
      <c r="I380" s="1"/>
      <c r="J380" s="1"/>
      <c r="K380" s="1"/>
      <c r="L380" s="1"/>
      <c r="M380" s="1"/>
      <c r="N380" s="1"/>
      <c r="O380" s="1"/>
      <c r="P380" s="1"/>
    </row>
    <row r="381" spans="2:16" x14ac:dyDescent="0.25">
      <c r="B381" s="1"/>
      <c r="C381" s="1"/>
      <c r="D381" s="1"/>
      <c r="E381" s="1"/>
      <c r="F381" s="1"/>
      <c r="G381" s="1"/>
      <c r="H381" s="1"/>
      <c r="I381" s="1"/>
      <c r="J381" s="1"/>
      <c r="K381" s="1"/>
      <c r="L381" s="1"/>
      <c r="M381" s="1"/>
      <c r="N381" s="1"/>
      <c r="O381" s="1"/>
      <c r="P381" s="1"/>
    </row>
    <row r="382" spans="2:16" x14ac:dyDescent="0.25">
      <c r="B382" s="1"/>
      <c r="C382" s="1"/>
      <c r="D382" s="1"/>
      <c r="E382" s="1"/>
      <c r="F382" s="1"/>
      <c r="G382" s="1"/>
      <c r="H382" s="1"/>
      <c r="I382" s="1"/>
      <c r="J382" s="1"/>
      <c r="K382" s="1"/>
      <c r="L382" s="1"/>
      <c r="M382" s="1"/>
      <c r="N382" s="1"/>
      <c r="O382" s="1"/>
      <c r="P382" s="1"/>
    </row>
    <row r="383" spans="2:16" x14ac:dyDescent="0.25">
      <c r="B383" s="1"/>
      <c r="C383" s="1"/>
      <c r="D383" s="1"/>
      <c r="E383" s="1"/>
      <c r="F383" s="1"/>
      <c r="G383" s="1"/>
      <c r="H383" s="1"/>
      <c r="I383" s="1"/>
      <c r="J383" s="1"/>
      <c r="K383" s="1"/>
      <c r="L383" s="1"/>
      <c r="M383" s="1"/>
      <c r="N383" s="1"/>
      <c r="O383" s="1"/>
      <c r="P383" s="1"/>
    </row>
    <row r="384" spans="2:16" x14ac:dyDescent="0.25">
      <c r="B384" s="1"/>
      <c r="C384" s="1"/>
      <c r="D384" s="1"/>
      <c r="E384" s="1"/>
      <c r="F384" s="1"/>
      <c r="G384" s="1"/>
      <c r="H384" s="1"/>
      <c r="I384" s="1"/>
      <c r="J384" s="1"/>
      <c r="K384" s="1"/>
      <c r="L384" s="1"/>
      <c r="M384" s="1"/>
      <c r="N384" s="1"/>
      <c r="O384" s="1"/>
      <c r="P384" s="1"/>
    </row>
    <row r="385" spans="2:16" x14ac:dyDescent="0.25">
      <c r="B385" s="1"/>
      <c r="C385" s="1"/>
      <c r="D385" s="1"/>
      <c r="E385" s="1"/>
      <c r="F385" s="1"/>
      <c r="G385" s="1"/>
      <c r="H385" s="1"/>
      <c r="I385" s="1"/>
      <c r="J385" s="1"/>
      <c r="K385" s="1"/>
      <c r="L385" s="1"/>
      <c r="M385" s="1"/>
      <c r="N385" s="1"/>
      <c r="O385" s="1"/>
      <c r="P385" s="1"/>
    </row>
    <row r="386" spans="2:16" x14ac:dyDescent="0.25">
      <c r="B386" s="1"/>
      <c r="C386" s="1"/>
      <c r="D386" s="1"/>
      <c r="E386" s="1"/>
      <c r="F386" s="1"/>
      <c r="G386" s="1"/>
      <c r="H386" s="1"/>
      <c r="I386" s="1"/>
      <c r="J386" s="1"/>
      <c r="K386" s="1"/>
      <c r="L386" s="1"/>
      <c r="M386" s="1"/>
      <c r="N386" s="1"/>
      <c r="O386" s="1"/>
      <c r="P386" s="1"/>
    </row>
    <row r="387" spans="2:16" x14ac:dyDescent="0.25">
      <c r="B387" s="1"/>
      <c r="C387" s="1"/>
      <c r="D387" s="1"/>
      <c r="E387" s="1"/>
      <c r="F387" s="1"/>
      <c r="G387" s="1"/>
      <c r="H387" s="1"/>
      <c r="I387" s="1"/>
      <c r="J387" s="1"/>
      <c r="K387" s="1"/>
      <c r="L387" s="1"/>
      <c r="M387" s="1"/>
      <c r="N387" s="1"/>
      <c r="O387" s="1"/>
      <c r="P387" s="1"/>
    </row>
    <row r="388" spans="2:16" x14ac:dyDescent="0.25">
      <c r="B388" s="1"/>
      <c r="C388" s="1"/>
      <c r="D388" s="1"/>
      <c r="E388" s="1"/>
      <c r="F388" s="1"/>
      <c r="G388" s="1"/>
      <c r="H388" s="1"/>
      <c r="I388" s="1"/>
      <c r="J388" s="1"/>
      <c r="K388" s="1"/>
      <c r="L388" s="1"/>
      <c r="M388" s="1"/>
      <c r="N388" s="1"/>
      <c r="O388" s="1"/>
      <c r="P388" s="1"/>
    </row>
    <row r="389" spans="2:16" x14ac:dyDescent="0.25">
      <c r="B389" s="1"/>
      <c r="C389" s="1"/>
      <c r="D389" s="1"/>
      <c r="E389" s="1"/>
      <c r="F389" s="1"/>
      <c r="G389" s="1"/>
      <c r="H389" s="1"/>
      <c r="I389" s="1"/>
      <c r="J389" s="1"/>
      <c r="K389" s="1"/>
      <c r="L389" s="1"/>
      <c r="M389" s="1"/>
      <c r="N389" s="1"/>
      <c r="O389" s="1"/>
      <c r="P389" s="1"/>
    </row>
    <row r="390" spans="2:16" x14ac:dyDescent="0.25">
      <c r="B390" s="1"/>
      <c r="C390" s="1"/>
      <c r="D390" s="1"/>
      <c r="E390" s="1"/>
      <c r="F390" s="1"/>
      <c r="G390" s="1"/>
      <c r="H390" s="1"/>
      <c r="I390" s="1"/>
      <c r="J390" s="1"/>
      <c r="K390" s="1"/>
      <c r="L390" s="1"/>
      <c r="M390" s="1"/>
      <c r="N390" s="1"/>
      <c r="O390" s="1"/>
      <c r="P390" s="1"/>
    </row>
    <row r="391" spans="2:16" x14ac:dyDescent="0.25">
      <c r="B391" s="1"/>
      <c r="C391" s="1"/>
      <c r="D391" s="1"/>
      <c r="E391" s="1"/>
      <c r="F391" s="1"/>
      <c r="G391" s="1"/>
      <c r="H391" s="1"/>
      <c r="I391" s="1"/>
      <c r="J391" s="1"/>
      <c r="K391" s="1"/>
      <c r="L391" s="1"/>
      <c r="M391" s="1"/>
      <c r="N391" s="1"/>
      <c r="O391" s="1"/>
      <c r="P391" s="1"/>
    </row>
    <row r="392" spans="2:16" x14ac:dyDescent="0.25">
      <c r="B392" s="1"/>
      <c r="C392" s="1"/>
      <c r="D392" s="1"/>
      <c r="E392" s="1"/>
      <c r="F392" s="1"/>
      <c r="G392" s="1"/>
      <c r="H392" s="1"/>
      <c r="I392" s="1"/>
      <c r="J392" s="1"/>
      <c r="K392" s="1"/>
      <c r="L392" s="1"/>
      <c r="M392" s="1"/>
      <c r="N392" s="1"/>
      <c r="O392" s="1"/>
      <c r="P392" s="1"/>
    </row>
    <row r="393" spans="2:16" x14ac:dyDescent="0.25">
      <c r="B393" s="1"/>
      <c r="C393" s="1"/>
      <c r="D393" s="1"/>
      <c r="E393" s="1"/>
      <c r="F393" s="1"/>
      <c r="G393" s="1"/>
      <c r="H393" s="1"/>
      <c r="I393" s="1"/>
      <c r="J393" s="1"/>
      <c r="K393" s="1"/>
      <c r="L393" s="1"/>
      <c r="M393" s="1"/>
      <c r="N393" s="1"/>
      <c r="O393" s="1"/>
      <c r="P393" s="1"/>
    </row>
    <row r="394" spans="2:16" x14ac:dyDescent="0.25">
      <c r="B394" s="1"/>
      <c r="C394" s="1"/>
      <c r="D394" s="1"/>
      <c r="E394" s="1"/>
      <c r="F394" s="1"/>
      <c r="G394" s="1"/>
      <c r="H394" s="1"/>
      <c r="I394" s="1"/>
      <c r="J394" s="1"/>
      <c r="K394" s="1"/>
      <c r="L394" s="1"/>
      <c r="M394" s="1"/>
      <c r="N394" s="1"/>
      <c r="O394" s="1"/>
      <c r="P394" s="1"/>
    </row>
    <row r="395" spans="2:16" x14ac:dyDescent="0.25">
      <c r="B395" s="1"/>
      <c r="C395" s="1"/>
      <c r="D395" s="1"/>
      <c r="E395" s="1"/>
      <c r="F395" s="1"/>
      <c r="G395" s="1"/>
      <c r="H395" s="1"/>
      <c r="I395" s="1"/>
      <c r="J395" s="1"/>
      <c r="K395" s="1"/>
      <c r="L395" s="1"/>
      <c r="M395" s="1"/>
      <c r="N395" s="1"/>
      <c r="O395" s="1"/>
      <c r="P395" s="1"/>
    </row>
    <row r="396" spans="2:16" x14ac:dyDescent="0.25">
      <c r="B396" s="1"/>
      <c r="C396" s="1"/>
      <c r="D396" s="1"/>
      <c r="E396" s="1"/>
      <c r="F396" s="1"/>
      <c r="G396" s="1"/>
      <c r="H396" s="1"/>
      <c r="I396" s="1"/>
      <c r="J396" s="1"/>
      <c r="K396" s="1"/>
      <c r="L396" s="1"/>
      <c r="M396" s="1"/>
      <c r="N396" s="1"/>
      <c r="O396" s="1"/>
      <c r="P396" s="1"/>
    </row>
    <row r="397" spans="2:16" x14ac:dyDescent="0.25">
      <c r="B397" s="1"/>
      <c r="C397" s="1"/>
      <c r="D397" s="1"/>
      <c r="E397" s="1"/>
      <c r="F397" s="1"/>
      <c r="G397" s="1"/>
      <c r="H397" s="1"/>
      <c r="I397" s="1"/>
      <c r="J397" s="1"/>
      <c r="K397" s="1"/>
      <c r="L397" s="1"/>
      <c r="M397" s="1"/>
      <c r="N397" s="1"/>
      <c r="O397" s="1"/>
      <c r="P397" s="1"/>
    </row>
    <row r="398" spans="2:16" x14ac:dyDescent="0.25">
      <c r="B398" s="1"/>
      <c r="C398" s="1"/>
      <c r="D398" s="1"/>
      <c r="E398" s="1"/>
      <c r="F398" s="1"/>
      <c r="G398" s="1"/>
      <c r="H398" s="1"/>
      <c r="I398" s="1"/>
      <c r="J398" s="1"/>
      <c r="K398" s="1"/>
      <c r="L398" s="1"/>
      <c r="M398" s="1"/>
      <c r="N398" s="1"/>
      <c r="O398" s="1"/>
      <c r="P398" s="1"/>
    </row>
    <row r="399" spans="2:16" x14ac:dyDescent="0.25">
      <c r="B399" s="1"/>
      <c r="C399" s="1"/>
      <c r="D399" s="1"/>
      <c r="E399" s="1"/>
      <c r="F399" s="1"/>
      <c r="G399" s="1"/>
      <c r="H399" s="1"/>
      <c r="I399" s="1"/>
      <c r="J399" s="1"/>
      <c r="K399" s="1"/>
      <c r="L399" s="1"/>
      <c r="M399" s="1"/>
      <c r="N399" s="1"/>
      <c r="O399" s="1"/>
      <c r="P399" s="1"/>
    </row>
    <row r="400" spans="2:16" x14ac:dyDescent="0.25">
      <c r="B400" s="1"/>
      <c r="C400" s="1"/>
      <c r="D400" s="1"/>
      <c r="E400" s="1"/>
      <c r="F400" s="1"/>
      <c r="G400" s="1"/>
      <c r="H400" s="1"/>
      <c r="I400" s="1"/>
      <c r="J400" s="1"/>
      <c r="K400" s="1"/>
      <c r="L400" s="1"/>
      <c r="M400" s="1"/>
      <c r="N400" s="1"/>
      <c r="O400" s="1"/>
      <c r="P400" s="1"/>
    </row>
    <row r="401" spans="2:16" x14ac:dyDescent="0.25">
      <c r="B401" s="1"/>
      <c r="C401" s="1"/>
      <c r="D401" s="1"/>
      <c r="E401" s="1"/>
      <c r="F401" s="1"/>
      <c r="G401" s="1"/>
      <c r="H401" s="1"/>
      <c r="I401" s="1"/>
      <c r="J401" s="1"/>
      <c r="K401" s="1"/>
      <c r="L401" s="1"/>
      <c r="M401" s="1"/>
      <c r="N401" s="1"/>
      <c r="O401" s="1"/>
      <c r="P401" s="1"/>
    </row>
    <row r="402" spans="2:16" x14ac:dyDescent="0.25">
      <c r="B402" s="1"/>
      <c r="C402" s="1"/>
      <c r="D402" s="1"/>
      <c r="E402" s="1"/>
      <c r="F402" s="1"/>
      <c r="G402" s="1"/>
      <c r="H402" s="1"/>
      <c r="I402" s="1"/>
      <c r="J402" s="1"/>
      <c r="K402" s="1"/>
      <c r="L402" s="1"/>
      <c r="M402" s="1"/>
      <c r="N402" s="1"/>
      <c r="O402" s="1"/>
      <c r="P402" s="1"/>
    </row>
    <row r="403" spans="2:16" x14ac:dyDescent="0.25">
      <c r="B403" s="1"/>
      <c r="C403" s="1"/>
      <c r="D403" s="1"/>
      <c r="E403" s="1"/>
      <c r="F403" s="1"/>
      <c r="G403" s="1"/>
      <c r="H403" s="1"/>
      <c r="I403" s="1"/>
      <c r="J403" s="1"/>
      <c r="K403" s="1"/>
      <c r="L403" s="1"/>
      <c r="M403" s="1"/>
      <c r="N403" s="1"/>
      <c r="O403" s="1"/>
      <c r="P403" s="1"/>
    </row>
    <row r="404" spans="2:16" x14ac:dyDescent="0.25">
      <c r="B404" s="1"/>
      <c r="C404" s="1"/>
      <c r="D404" s="1"/>
      <c r="E404" s="1"/>
      <c r="F404" s="1"/>
      <c r="G404" s="1"/>
      <c r="H404" s="1"/>
      <c r="I404" s="1"/>
      <c r="J404" s="1"/>
      <c r="K404" s="1"/>
      <c r="L404" s="1"/>
      <c r="M404" s="1"/>
      <c r="N404" s="1"/>
      <c r="O404" s="1"/>
      <c r="P404" s="1"/>
    </row>
    <row r="405" spans="2:16" x14ac:dyDescent="0.25">
      <c r="B405" s="1"/>
      <c r="C405" s="1"/>
      <c r="D405" s="1"/>
      <c r="E405" s="1"/>
      <c r="F405" s="1"/>
      <c r="G405" s="1"/>
      <c r="H405" s="1"/>
      <c r="I405" s="1"/>
      <c r="J405" s="1"/>
      <c r="K405" s="1"/>
      <c r="L405" s="1"/>
      <c r="M405" s="1"/>
      <c r="N405" s="1"/>
      <c r="O405" s="1"/>
      <c r="P405" s="1"/>
    </row>
    <row r="406" spans="2:16" x14ac:dyDescent="0.25">
      <c r="B406" s="1"/>
      <c r="C406" s="1"/>
      <c r="D406" s="1"/>
      <c r="E406" s="1"/>
      <c r="F406" s="1"/>
      <c r="G406" s="1"/>
      <c r="H406" s="1"/>
      <c r="I406" s="1"/>
      <c r="J406" s="1"/>
      <c r="K406" s="1"/>
      <c r="L406" s="1"/>
      <c r="M406" s="1"/>
      <c r="N406" s="1"/>
      <c r="O406" s="1"/>
      <c r="P406" s="1"/>
    </row>
    <row r="407" spans="2:16" x14ac:dyDescent="0.25">
      <c r="B407" s="1"/>
      <c r="C407" s="1"/>
      <c r="D407" s="1"/>
      <c r="E407" s="1"/>
      <c r="F407" s="1"/>
      <c r="G407" s="1"/>
      <c r="H407" s="1"/>
      <c r="I407" s="1"/>
      <c r="J407" s="1"/>
      <c r="K407" s="1"/>
      <c r="L407" s="1"/>
      <c r="M407" s="1"/>
      <c r="N407" s="1"/>
      <c r="O407" s="1"/>
      <c r="P407" s="1"/>
    </row>
    <row r="408" spans="2:16" x14ac:dyDescent="0.25">
      <c r="B408" s="1"/>
      <c r="C408" s="1"/>
      <c r="D408" s="1"/>
      <c r="E408" s="1"/>
      <c r="F408" s="1"/>
      <c r="G408" s="1"/>
      <c r="H408" s="1"/>
      <c r="I408" s="1"/>
      <c r="J408" s="1"/>
      <c r="K408" s="1"/>
      <c r="L408" s="1"/>
      <c r="M408" s="1"/>
      <c r="N408" s="1"/>
      <c r="O408" s="1"/>
      <c r="P408" s="1"/>
    </row>
    <row r="409" spans="2:16" x14ac:dyDescent="0.25">
      <c r="B409" s="1"/>
      <c r="C409" s="1"/>
      <c r="D409" s="1"/>
      <c r="E409" s="1"/>
      <c r="F409" s="1"/>
      <c r="G409" s="1"/>
      <c r="H409" s="1"/>
      <c r="I409" s="1"/>
      <c r="J409" s="1"/>
      <c r="K409" s="1"/>
      <c r="L409" s="1"/>
      <c r="M409" s="1"/>
      <c r="N409" s="1"/>
      <c r="O409" s="1"/>
      <c r="P409" s="1"/>
    </row>
    <row r="410" spans="2:16" x14ac:dyDescent="0.25">
      <c r="B410" s="1"/>
      <c r="C410" s="1"/>
      <c r="D410" s="1"/>
      <c r="E410" s="1"/>
      <c r="F410" s="1"/>
      <c r="G410" s="1"/>
      <c r="H410" s="1"/>
      <c r="I410" s="1"/>
      <c r="J410" s="1"/>
      <c r="K410" s="1"/>
      <c r="L410" s="1"/>
      <c r="M410" s="1"/>
      <c r="N410" s="1"/>
      <c r="O410" s="1"/>
      <c r="P410" s="1"/>
    </row>
    <row r="411" spans="2:16" x14ac:dyDescent="0.25">
      <c r="B411" s="1"/>
      <c r="C411" s="1"/>
      <c r="D411" s="1"/>
      <c r="E411" s="1"/>
      <c r="F411" s="1"/>
      <c r="G411" s="1"/>
      <c r="H411" s="1"/>
      <c r="I411" s="1"/>
      <c r="J411" s="1"/>
      <c r="K411" s="1"/>
      <c r="L411" s="1"/>
      <c r="M411" s="1"/>
      <c r="N411" s="1"/>
      <c r="O411" s="1"/>
      <c r="P411" s="1"/>
    </row>
    <row r="412" spans="2:16" x14ac:dyDescent="0.25">
      <c r="B412" s="1"/>
      <c r="C412" s="1"/>
      <c r="D412" s="1"/>
      <c r="E412" s="1"/>
      <c r="F412" s="1"/>
      <c r="G412" s="1"/>
      <c r="H412" s="1"/>
      <c r="I412" s="1"/>
      <c r="J412" s="1"/>
      <c r="K412" s="1"/>
      <c r="L412" s="1"/>
      <c r="M412" s="1"/>
      <c r="N412" s="1"/>
      <c r="O412" s="1"/>
      <c r="P412" s="1"/>
    </row>
    <row r="413" spans="2:16" x14ac:dyDescent="0.25">
      <c r="B413" s="1"/>
      <c r="C413" s="1"/>
      <c r="D413" s="1"/>
      <c r="E413" s="1"/>
      <c r="F413" s="1"/>
      <c r="G413" s="1"/>
      <c r="H413" s="1"/>
      <c r="I413" s="1"/>
      <c r="J413" s="1"/>
      <c r="K413" s="1"/>
      <c r="L413" s="1"/>
      <c r="M413" s="1"/>
      <c r="N413" s="1"/>
      <c r="O413" s="1"/>
      <c r="P413" s="1"/>
    </row>
    <row r="414" spans="2:16" x14ac:dyDescent="0.25">
      <c r="B414" s="1"/>
      <c r="C414" s="1"/>
      <c r="D414" s="1"/>
      <c r="E414" s="1"/>
      <c r="F414" s="1"/>
      <c r="G414" s="1"/>
      <c r="H414" s="1"/>
      <c r="I414" s="1"/>
      <c r="J414" s="1"/>
      <c r="K414" s="1"/>
      <c r="L414" s="1"/>
      <c r="M414" s="1"/>
      <c r="N414" s="1"/>
      <c r="O414" s="1"/>
      <c r="P414" s="1"/>
    </row>
    <row r="415" spans="2:16" x14ac:dyDescent="0.25">
      <c r="B415" s="1"/>
      <c r="C415" s="1"/>
      <c r="D415" s="1"/>
      <c r="E415" s="1"/>
      <c r="F415" s="1"/>
      <c r="G415" s="1"/>
      <c r="H415" s="1"/>
      <c r="I415" s="1"/>
      <c r="J415" s="1"/>
      <c r="K415" s="1"/>
      <c r="L415" s="1"/>
      <c r="M415" s="1"/>
      <c r="N415" s="1"/>
      <c r="O415" s="1"/>
      <c r="P415" s="1"/>
    </row>
    <row r="416" spans="2:16" x14ac:dyDescent="0.25">
      <c r="B416" s="1"/>
      <c r="C416" s="1"/>
      <c r="D416" s="1"/>
      <c r="E416" s="1"/>
      <c r="F416" s="1"/>
      <c r="G416" s="1"/>
      <c r="H416" s="1"/>
      <c r="I416" s="1"/>
      <c r="J416" s="1"/>
      <c r="K416" s="1"/>
      <c r="L416" s="1"/>
      <c r="M416" s="1"/>
      <c r="N416" s="1"/>
      <c r="O416" s="1"/>
      <c r="P416" s="1"/>
    </row>
    <row r="417" spans="2:16" x14ac:dyDescent="0.25">
      <c r="B417" s="1"/>
      <c r="C417" s="1"/>
      <c r="D417" s="1"/>
      <c r="E417" s="1"/>
      <c r="F417" s="1"/>
      <c r="G417" s="1"/>
      <c r="H417" s="1"/>
      <c r="I417" s="1"/>
      <c r="J417" s="1"/>
      <c r="K417" s="1"/>
      <c r="L417" s="1"/>
      <c r="M417" s="1"/>
      <c r="N417" s="1"/>
      <c r="O417" s="1"/>
      <c r="P417" s="1"/>
    </row>
    <row r="418" spans="2:16" x14ac:dyDescent="0.25">
      <c r="B418" s="1"/>
      <c r="C418" s="1"/>
      <c r="D418" s="1"/>
      <c r="E418" s="1"/>
      <c r="F418" s="1"/>
      <c r="G418" s="1"/>
      <c r="H418" s="1"/>
      <c r="I418" s="1"/>
      <c r="J418" s="1"/>
      <c r="K418" s="1"/>
      <c r="L418" s="1"/>
      <c r="M418" s="1"/>
      <c r="N418" s="1"/>
      <c r="O418" s="1"/>
      <c r="P418" s="1"/>
    </row>
    <row r="419" spans="2:16" x14ac:dyDescent="0.25">
      <c r="B419" s="1"/>
      <c r="C419" s="1"/>
      <c r="D419" s="1"/>
      <c r="E419" s="1"/>
      <c r="F419" s="1"/>
      <c r="G419" s="1"/>
      <c r="H419" s="1"/>
      <c r="I419" s="1"/>
      <c r="J419" s="1"/>
      <c r="K419" s="1"/>
      <c r="L419" s="1"/>
      <c r="M419" s="1"/>
      <c r="N419" s="1"/>
      <c r="O419" s="1"/>
      <c r="P419" s="1"/>
    </row>
    <row r="420" spans="2:16" x14ac:dyDescent="0.25">
      <c r="B420" s="1"/>
      <c r="C420" s="1"/>
      <c r="D420" s="1"/>
      <c r="E420" s="1"/>
      <c r="F420" s="1"/>
      <c r="G420" s="1"/>
      <c r="H420" s="1"/>
      <c r="I420" s="1"/>
      <c r="J420" s="1"/>
      <c r="K420" s="1"/>
      <c r="L420" s="1"/>
      <c r="M420" s="1"/>
      <c r="N420" s="1"/>
      <c r="O420" s="1"/>
      <c r="P420" s="1"/>
    </row>
    <row r="421" spans="2:16" x14ac:dyDescent="0.25">
      <c r="B421" s="1"/>
      <c r="C421" s="1"/>
      <c r="D421" s="1"/>
      <c r="E421" s="1"/>
      <c r="F421" s="1"/>
      <c r="G421" s="1"/>
      <c r="H421" s="1"/>
      <c r="I421" s="1"/>
      <c r="J421" s="1"/>
      <c r="K421" s="1"/>
      <c r="L421" s="1"/>
      <c r="M421" s="1"/>
      <c r="N421" s="1"/>
      <c r="O421" s="1"/>
      <c r="P421" s="1"/>
    </row>
    <row r="422" spans="2:16" x14ac:dyDescent="0.25">
      <c r="B422" s="1"/>
      <c r="C422" s="1"/>
      <c r="D422" s="1"/>
      <c r="E422" s="1"/>
      <c r="F422" s="1"/>
      <c r="G422" s="1"/>
      <c r="H422" s="1"/>
      <c r="I422" s="1"/>
      <c r="J422" s="1"/>
      <c r="K422" s="1"/>
      <c r="L422" s="1"/>
      <c r="M422" s="1"/>
      <c r="N422" s="1"/>
      <c r="O422" s="1"/>
      <c r="P422" s="1"/>
    </row>
    <row r="423" spans="2:16" x14ac:dyDescent="0.25">
      <c r="B423" s="1"/>
      <c r="C423" s="1"/>
      <c r="D423" s="1"/>
      <c r="E423" s="1"/>
      <c r="F423" s="1"/>
      <c r="G423" s="1"/>
      <c r="H423" s="1"/>
      <c r="I423" s="1"/>
      <c r="J423" s="1"/>
      <c r="K423" s="1"/>
      <c r="L423" s="1"/>
      <c r="M423" s="1"/>
      <c r="N423" s="1"/>
      <c r="O423" s="1"/>
      <c r="P423" s="1"/>
    </row>
    <row r="424" spans="2:16" x14ac:dyDescent="0.25">
      <c r="B424" s="1"/>
      <c r="C424" s="1"/>
      <c r="D424" s="1"/>
      <c r="E424" s="1"/>
      <c r="F424" s="1"/>
      <c r="G424" s="1"/>
      <c r="H424" s="1"/>
      <c r="I424" s="1"/>
      <c r="J424" s="1"/>
      <c r="K424" s="1"/>
      <c r="L424" s="1"/>
      <c r="M424" s="1"/>
      <c r="N424" s="1"/>
      <c r="O424" s="1"/>
      <c r="P424" s="1"/>
    </row>
    <row r="425" spans="2:16" x14ac:dyDescent="0.25">
      <c r="B425" s="1"/>
      <c r="C425" s="1"/>
      <c r="D425" s="1"/>
      <c r="E425" s="1"/>
      <c r="F425" s="1"/>
      <c r="G425" s="1"/>
      <c r="H425" s="1"/>
      <c r="I425" s="1"/>
      <c r="J425" s="1"/>
      <c r="K425" s="1"/>
      <c r="L425" s="1"/>
      <c r="M425" s="1"/>
      <c r="N425" s="1"/>
      <c r="O425" s="1"/>
      <c r="P425" s="1"/>
    </row>
    <row r="426" spans="2:16" x14ac:dyDescent="0.25">
      <c r="B426" s="1"/>
      <c r="C426" s="1"/>
      <c r="D426" s="1"/>
      <c r="E426" s="1"/>
      <c r="F426" s="1"/>
      <c r="G426" s="1"/>
      <c r="H426" s="1"/>
      <c r="I426" s="1"/>
      <c r="J426" s="1"/>
      <c r="K426" s="1"/>
      <c r="L426" s="1"/>
      <c r="M426" s="1"/>
      <c r="N426" s="1"/>
      <c r="O426" s="1"/>
      <c r="P426" s="1"/>
    </row>
    <row r="427" spans="2:16" x14ac:dyDescent="0.25">
      <c r="B427" s="1"/>
      <c r="C427" s="1"/>
      <c r="D427" s="1"/>
      <c r="E427" s="1"/>
      <c r="F427" s="1"/>
      <c r="G427" s="1"/>
      <c r="H427" s="1"/>
      <c r="I427" s="1"/>
      <c r="J427" s="1"/>
      <c r="K427" s="1"/>
      <c r="L427" s="1"/>
      <c r="M427" s="1"/>
      <c r="N427" s="1"/>
      <c r="O427" s="1"/>
      <c r="P427" s="1"/>
    </row>
    <row r="428" spans="2:16" x14ac:dyDescent="0.25">
      <c r="B428" s="1"/>
      <c r="C428" s="1"/>
      <c r="D428" s="1"/>
      <c r="E428" s="1"/>
      <c r="F428" s="1"/>
      <c r="G428" s="1"/>
      <c r="H428" s="1"/>
      <c r="I428" s="1"/>
      <c r="J428" s="1"/>
      <c r="K428" s="1"/>
      <c r="L428" s="1"/>
      <c r="M428" s="1"/>
      <c r="N428" s="1"/>
      <c r="O428" s="1"/>
      <c r="P428" s="1"/>
    </row>
    <row r="429" spans="2:16" x14ac:dyDescent="0.25">
      <c r="B429" s="1"/>
      <c r="C429" s="1"/>
      <c r="D429" s="1"/>
      <c r="E429" s="1"/>
      <c r="F429" s="1"/>
      <c r="G429" s="1"/>
      <c r="H429" s="1"/>
      <c r="I429" s="1"/>
      <c r="J429" s="1"/>
      <c r="K429" s="1"/>
      <c r="L429" s="1"/>
      <c r="M429" s="1"/>
      <c r="N429" s="1"/>
      <c r="O429" s="1"/>
      <c r="P429" s="1"/>
    </row>
    <row r="430" spans="2:16" x14ac:dyDescent="0.25">
      <c r="B430" s="1"/>
      <c r="C430" s="1"/>
      <c r="D430" s="1"/>
      <c r="E430" s="1"/>
      <c r="F430" s="1"/>
      <c r="G430" s="1"/>
      <c r="H430" s="1"/>
      <c r="I430" s="1"/>
      <c r="J430" s="1"/>
      <c r="K430" s="1"/>
      <c r="L430" s="1"/>
      <c r="M430" s="1"/>
      <c r="N430" s="1"/>
      <c r="O430" s="1"/>
      <c r="P430" s="1"/>
    </row>
    <row r="431" spans="2:16" x14ac:dyDescent="0.25">
      <c r="B431" s="1"/>
      <c r="C431" s="1"/>
      <c r="D431" s="1"/>
      <c r="E431" s="1"/>
      <c r="F431" s="1"/>
      <c r="G431" s="1"/>
      <c r="H431" s="1"/>
      <c r="I431" s="1"/>
      <c r="J431" s="1"/>
      <c r="K431" s="1"/>
      <c r="L431" s="1"/>
      <c r="M431" s="1"/>
      <c r="N431" s="1"/>
      <c r="O431" s="1"/>
      <c r="P431" s="1"/>
    </row>
    <row r="432" spans="2:16" x14ac:dyDescent="0.25">
      <c r="B432" s="1"/>
      <c r="C432" s="1"/>
      <c r="D432" s="1"/>
      <c r="E432" s="1"/>
      <c r="F432" s="1"/>
      <c r="G432" s="1"/>
      <c r="H432" s="1"/>
      <c r="I432" s="1"/>
      <c r="J432" s="1"/>
      <c r="K432" s="1"/>
      <c r="L432" s="1"/>
      <c r="M432" s="1"/>
      <c r="N432" s="1"/>
      <c r="O432" s="1"/>
      <c r="P432" s="1"/>
    </row>
    <row r="433" spans="2:16" x14ac:dyDescent="0.25">
      <c r="B433" s="1"/>
      <c r="C433" s="1"/>
      <c r="D433" s="1"/>
      <c r="E433" s="1"/>
      <c r="F433" s="1"/>
      <c r="G433" s="1"/>
      <c r="H433" s="1"/>
      <c r="I433" s="1"/>
      <c r="J433" s="1"/>
      <c r="K433" s="1"/>
      <c r="L433" s="1"/>
      <c r="M433" s="1"/>
      <c r="N433" s="1"/>
      <c r="O433" s="1"/>
      <c r="P433" s="1"/>
    </row>
    <row r="434" spans="2:16" x14ac:dyDescent="0.25">
      <c r="B434" s="1"/>
      <c r="C434" s="1"/>
      <c r="D434" s="1"/>
      <c r="E434" s="1"/>
      <c r="F434" s="1"/>
      <c r="G434" s="1"/>
      <c r="H434" s="1"/>
      <c r="I434" s="1"/>
      <c r="J434" s="1"/>
      <c r="K434" s="1"/>
      <c r="L434" s="1"/>
      <c r="M434" s="1"/>
      <c r="N434" s="1"/>
      <c r="O434" s="1"/>
      <c r="P434" s="1"/>
    </row>
    <row r="435" spans="2:16" x14ac:dyDescent="0.25">
      <c r="B435" s="1"/>
      <c r="C435" s="1"/>
      <c r="D435" s="1"/>
      <c r="E435" s="1"/>
      <c r="F435" s="1"/>
      <c r="G435" s="1"/>
      <c r="H435" s="1"/>
      <c r="I435" s="1"/>
      <c r="J435" s="1"/>
      <c r="K435" s="1"/>
      <c r="L435" s="1"/>
      <c r="M435" s="1"/>
      <c r="N435" s="1"/>
      <c r="O435" s="1"/>
      <c r="P435" s="1"/>
    </row>
    <row r="436" spans="2:16" x14ac:dyDescent="0.25">
      <c r="B436" s="1"/>
      <c r="C436" s="1"/>
      <c r="D436" s="1"/>
      <c r="E436" s="1"/>
      <c r="F436" s="1"/>
      <c r="G436" s="1"/>
      <c r="H436" s="1"/>
      <c r="I436" s="1"/>
      <c r="J436" s="1"/>
      <c r="K436" s="1"/>
      <c r="L436" s="1"/>
      <c r="M436" s="1"/>
      <c r="N436" s="1"/>
      <c r="O436" s="1"/>
      <c r="P436" s="1"/>
    </row>
    <row r="437" spans="2:16" x14ac:dyDescent="0.25">
      <c r="B437" s="1"/>
      <c r="C437" s="1"/>
      <c r="D437" s="1"/>
      <c r="E437" s="1"/>
      <c r="F437" s="1"/>
      <c r="G437" s="1"/>
      <c r="H437" s="1"/>
      <c r="I437" s="1"/>
      <c r="J437" s="1"/>
      <c r="K437" s="1"/>
      <c r="L437" s="1"/>
      <c r="M437" s="1"/>
      <c r="N437" s="1"/>
      <c r="O437" s="1"/>
      <c r="P437" s="1"/>
    </row>
    <row r="438" spans="2:16" x14ac:dyDescent="0.25">
      <c r="B438" s="1"/>
      <c r="C438" s="1"/>
      <c r="D438" s="1"/>
      <c r="E438" s="1"/>
      <c r="F438" s="1"/>
      <c r="G438" s="1"/>
      <c r="H438" s="1"/>
      <c r="I438" s="1"/>
      <c r="J438" s="1"/>
      <c r="K438" s="1"/>
      <c r="L438" s="1"/>
      <c r="M438" s="1"/>
      <c r="N438" s="1"/>
      <c r="O438" s="1"/>
      <c r="P438" s="1"/>
    </row>
    <row r="439" spans="2:16" x14ac:dyDescent="0.25">
      <c r="B439" s="1"/>
      <c r="C439" s="1"/>
      <c r="D439" s="1"/>
      <c r="E439" s="1"/>
      <c r="F439" s="1"/>
      <c r="G439" s="1"/>
      <c r="H439" s="1"/>
      <c r="I439" s="1"/>
      <c r="J439" s="1"/>
      <c r="K439" s="1"/>
      <c r="L439" s="1"/>
      <c r="M439" s="1"/>
      <c r="N439" s="1"/>
      <c r="O439" s="1"/>
      <c r="P439" s="1"/>
    </row>
    <row r="440" spans="2:16" x14ac:dyDescent="0.25">
      <c r="B440" s="1"/>
      <c r="C440" s="1"/>
      <c r="D440" s="1"/>
      <c r="E440" s="1"/>
      <c r="F440" s="1"/>
      <c r="G440" s="1"/>
      <c r="H440" s="1"/>
      <c r="I440" s="1"/>
      <c r="J440" s="1"/>
      <c r="K440" s="1"/>
      <c r="L440" s="1"/>
      <c r="M440" s="1"/>
      <c r="N440" s="1"/>
      <c r="O440" s="1"/>
      <c r="P440" s="1"/>
    </row>
    <row r="441" spans="2:16" x14ac:dyDescent="0.25">
      <c r="B441" s="1"/>
      <c r="C441" s="1"/>
      <c r="D441" s="1"/>
      <c r="E441" s="1"/>
      <c r="F441" s="1"/>
      <c r="G441" s="1"/>
      <c r="H441" s="1"/>
      <c r="I441" s="1"/>
      <c r="J441" s="1"/>
      <c r="K441" s="1"/>
      <c r="L441" s="1"/>
      <c r="M441" s="1"/>
      <c r="N441" s="1"/>
      <c r="O441" s="1"/>
      <c r="P441" s="1"/>
    </row>
    <row r="442" spans="2:16" x14ac:dyDescent="0.25">
      <c r="B442" s="1"/>
      <c r="C442" s="1"/>
      <c r="D442" s="1"/>
      <c r="E442" s="1"/>
      <c r="F442" s="1"/>
      <c r="G442" s="1"/>
      <c r="H442" s="1"/>
      <c r="I442" s="1"/>
      <c r="J442" s="1"/>
      <c r="K442" s="1"/>
      <c r="L442" s="1"/>
      <c r="M442" s="1"/>
      <c r="N442" s="1"/>
      <c r="O442" s="1"/>
      <c r="P442" s="1"/>
    </row>
    <row r="443" spans="2:16" x14ac:dyDescent="0.25">
      <c r="B443" s="1"/>
      <c r="C443" s="1"/>
      <c r="D443" s="1"/>
      <c r="E443" s="1"/>
      <c r="F443" s="1"/>
      <c r="G443" s="1"/>
      <c r="H443" s="1"/>
      <c r="I443" s="1"/>
      <c r="J443" s="1"/>
      <c r="K443" s="1"/>
      <c r="L443" s="1"/>
      <c r="M443" s="1"/>
      <c r="N443" s="1"/>
      <c r="O443" s="1"/>
      <c r="P443" s="1"/>
    </row>
    <row r="444" spans="2:16" x14ac:dyDescent="0.25">
      <c r="B444" s="1"/>
      <c r="C444" s="1"/>
      <c r="D444" s="1"/>
      <c r="E444" s="1"/>
      <c r="F444" s="1"/>
      <c r="G444" s="1"/>
      <c r="H444" s="1"/>
      <c r="I444" s="1"/>
      <c r="J444" s="1"/>
      <c r="K444" s="1"/>
      <c r="L444" s="1"/>
      <c r="M444" s="1"/>
      <c r="N444" s="1"/>
      <c r="O444" s="1"/>
      <c r="P444" s="1"/>
    </row>
    <row r="445" spans="2:16" x14ac:dyDescent="0.25">
      <c r="B445" s="1"/>
      <c r="C445" s="1"/>
      <c r="D445" s="1"/>
      <c r="E445" s="1"/>
      <c r="F445" s="1"/>
      <c r="G445" s="1"/>
      <c r="H445" s="1"/>
      <c r="I445" s="1"/>
      <c r="J445" s="1"/>
      <c r="K445" s="1"/>
      <c r="L445" s="1"/>
      <c r="M445" s="1"/>
      <c r="N445" s="1"/>
      <c r="O445" s="1"/>
      <c r="P445" s="1"/>
    </row>
    <row r="446" spans="2:16" x14ac:dyDescent="0.25">
      <c r="B446" s="1"/>
      <c r="C446" s="1"/>
      <c r="D446" s="1"/>
      <c r="E446" s="1"/>
      <c r="F446" s="1"/>
      <c r="G446" s="1"/>
      <c r="H446" s="1"/>
      <c r="I446" s="1"/>
      <c r="J446" s="1"/>
      <c r="K446" s="1"/>
      <c r="L446" s="1"/>
      <c r="M446" s="1"/>
      <c r="N446" s="1"/>
      <c r="O446" s="1"/>
      <c r="P446" s="1"/>
    </row>
    <row r="447" spans="2:16" x14ac:dyDescent="0.25">
      <c r="B447" s="1"/>
      <c r="C447" s="1"/>
      <c r="D447" s="1"/>
      <c r="E447" s="1"/>
      <c r="F447" s="1"/>
      <c r="G447" s="1"/>
      <c r="H447" s="1"/>
      <c r="I447" s="1"/>
      <c r="J447" s="1"/>
      <c r="K447" s="1"/>
      <c r="L447" s="1"/>
      <c r="M447" s="1"/>
      <c r="N447" s="1"/>
      <c r="O447" s="1"/>
      <c r="P447" s="1"/>
    </row>
    <row r="448" spans="2:16" x14ac:dyDescent="0.25">
      <c r="B448" s="1"/>
      <c r="C448" s="1"/>
      <c r="D448" s="1"/>
      <c r="E448" s="1"/>
      <c r="F448" s="1"/>
      <c r="G448" s="1"/>
      <c r="H448" s="1"/>
      <c r="I448" s="1"/>
      <c r="J448" s="1"/>
      <c r="K448" s="1"/>
      <c r="L448" s="1"/>
      <c r="M448" s="1"/>
      <c r="N448" s="1"/>
      <c r="O448" s="1"/>
      <c r="P448" s="1"/>
    </row>
    <row r="449" spans="2:16" x14ac:dyDescent="0.25">
      <c r="B449" s="1"/>
      <c r="C449" s="1"/>
      <c r="D449" s="1"/>
      <c r="E449" s="1"/>
      <c r="F449" s="1"/>
      <c r="G449" s="1"/>
      <c r="H449" s="1"/>
      <c r="I449" s="1"/>
      <c r="J449" s="1"/>
      <c r="K449" s="1"/>
      <c r="L449" s="1"/>
      <c r="M449" s="1"/>
      <c r="N449" s="1"/>
      <c r="O449" s="1"/>
      <c r="P449" s="1"/>
    </row>
    <row r="450" spans="2:16" x14ac:dyDescent="0.25">
      <c r="B450" s="1"/>
      <c r="C450" s="1"/>
      <c r="D450" s="1"/>
      <c r="E450" s="1"/>
      <c r="F450" s="1"/>
      <c r="G450" s="1"/>
      <c r="H450" s="1"/>
      <c r="I450" s="1"/>
      <c r="J450" s="1"/>
      <c r="K450" s="1"/>
      <c r="L450" s="1"/>
      <c r="M450" s="1"/>
      <c r="N450" s="1"/>
      <c r="O450" s="1"/>
      <c r="P450" s="1"/>
    </row>
    <row r="451" spans="2:16" x14ac:dyDescent="0.25">
      <c r="B451" s="1"/>
      <c r="C451" s="1"/>
      <c r="D451" s="1"/>
      <c r="E451" s="1"/>
      <c r="F451" s="1"/>
      <c r="G451" s="1"/>
      <c r="H451" s="1"/>
      <c r="I451" s="1"/>
      <c r="J451" s="1"/>
      <c r="K451" s="1"/>
      <c r="L451" s="1"/>
      <c r="M451" s="1"/>
      <c r="N451" s="1"/>
      <c r="O451" s="1"/>
      <c r="P451" s="1"/>
    </row>
    <row r="452" spans="2:16" x14ac:dyDescent="0.25">
      <c r="B452" s="1"/>
      <c r="C452" s="1"/>
      <c r="D452" s="1"/>
      <c r="E452" s="1"/>
      <c r="F452" s="1"/>
      <c r="G452" s="1"/>
      <c r="H452" s="1"/>
      <c r="I452" s="1"/>
      <c r="J452" s="1"/>
      <c r="K452" s="1"/>
      <c r="L452" s="1"/>
      <c r="M452" s="1"/>
      <c r="N452" s="1"/>
      <c r="O452" s="1"/>
      <c r="P452" s="1"/>
    </row>
    <row r="453" spans="2:16" x14ac:dyDescent="0.25">
      <c r="B453" s="1"/>
      <c r="C453" s="1"/>
      <c r="D453" s="1"/>
      <c r="E453" s="1"/>
      <c r="F453" s="1"/>
      <c r="G453" s="1"/>
      <c r="H453" s="1"/>
      <c r="I453" s="1"/>
      <c r="J453" s="1"/>
      <c r="K453" s="1"/>
      <c r="L453" s="1"/>
      <c r="M453" s="1"/>
      <c r="N453" s="1"/>
      <c r="O453" s="1"/>
      <c r="P453" s="1"/>
    </row>
    <row r="454" spans="2:16" x14ac:dyDescent="0.25">
      <c r="B454" s="1"/>
      <c r="C454" s="1"/>
      <c r="D454" s="1"/>
      <c r="E454" s="1"/>
      <c r="F454" s="1"/>
      <c r="G454" s="1"/>
      <c r="H454" s="1"/>
      <c r="I454" s="1"/>
      <c r="J454" s="1"/>
      <c r="K454" s="1"/>
      <c r="L454" s="1"/>
      <c r="M454" s="1"/>
      <c r="N454" s="1"/>
      <c r="O454" s="1"/>
      <c r="P454" s="1"/>
    </row>
    <row r="455" spans="2:16" x14ac:dyDescent="0.25">
      <c r="B455" s="1"/>
      <c r="C455" s="1"/>
      <c r="D455" s="1"/>
      <c r="E455" s="1"/>
      <c r="F455" s="1"/>
      <c r="G455" s="1"/>
      <c r="H455" s="1"/>
      <c r="I455" s="1"/>
      <c r="J455" s="1"/>
      <c r="K455" s="1"/>
      <c r="L455" s="1"/>
      <c r="M455" s="1"/>
      <c r="N455" s="1"/>
      <c r="O455" s="1"/>
      <c r="P455" s="1"/>
    </row>
    <row r="456" spans="2:16" x14ac:dyDescent="0.25">
      <c r="B456" s="1"/>
      <c r="C456" s="1"/>
      <c r="D456" s="1"/>
      <c r="E456" s="1"/>
      <c r="F456" s="1"/>
      <c r="G456" s="1"/>
      <c r="H456" s="1"/>
      <c r="I456" s="1"/>
      <c r="J456" s="1"/>
      <c r="K456" s="1"/>
      <c r="L456" s="1"/>
      <c r="M456" s="1"/>
      <c r="N456" s="1"/>
      <c r="O456" s="1"/>
      <c r="P456" s="1"/>
    </row>
    <row r="457" spans="2:16" x14ac:dyDescent="0.25">
      <c r="B457" s="1"/>
      <c r="C457" s="1"/>
      <c r="D457" s="1"/>
      <c r="E457" s="1"/>
      <c r="F457" s="1"/>
      <c r="G457" s="1"/>
      <c r="H457" s="1"/>
      <c r="I457" s="1"/>
      <c r="J457" s="1"/>
      <c r="K457" s="1"/>
      <c r="L457" s="1"/>
      <c r="M457" s="1"/>
      <c r="N457" s="1"/>
      <c r="O457" s="1"/>
      <c r="P457" s="1"/>
    </row>
    <row r="458" spans="2:16" x14ac:dyDescent="0.25">
      <c r="B458" s="1"/>
      <c r="C458" s="1"/>
      <c r="D458" s="1"/>
      <c r="E458" s="1"/>
      <c r="F458" s="1"/>
      <c r="G458" s="1"/>
      <c r="H458" s="1"/>
      <c r="I458" s="1"/>
      <c r="J458" s="1"/>
      <c r="K458" s="1"/>
      <c r="L458" s="1"/>
      <c r="M458" s="1"/>
      <c r="N458" s="1"/>
      <c r="O458" s="1"/>
      <c r="P458" s="1"/>
    </row>
    <row r="459" spans="2:16" x14ac:dyDescent="0.25">
      <c r="B459" s="1"/>
      <c r="C459" s="1"/>
      <c r="D459" s="1"/>
      <c r="E459" s="1"/>
      <c r="F459" s="1"/>
      <c r="G459" s="1"/>
      <c r="H459" s="1"/>
      <c r="I459" s="1"/>
      <c r="J459" s="1"/>
      <c r="K459" s="1"/>
      <c r="L459" s="1"/>
      <c r="M459" s="1"/>
      <c r="N459" s="1"/>
      <c r="O459" s="1"/>
      <c r="P459" s="1"/>
    </row>
    <row r="460" spans="2:16" x14ac:dyDescent="0.25">
      <c r="B460" s="1"/>
      <c r="C460" s="1"/>
      <c r="D460" s="1"/>
      <c r="E460" s="1"/>
      <c r="F460" s="1"/>
      <c r="G460" s="1"/>
      <c r="H460" s="1"/>
      <c r="I460" s="1"/>
      <c r="J460" s="1"/>
      <c r="K460" s="1"/>
      <c r="L460" s="1"/>
      <c r="M460" s="1"/>
      <c r="N460" s="1"/>
      <c r="O460" s="1"/>
      <c r="P460" s="1"/>
    </row>
    <row r="461" spans="2:16" x14ac:dyDescent="0.25">
      <c r="B461" s="1"/>
      <c r="C461" s="1"/>
      <c r="D461" s="1"/>
      <c r="E461" s="1"/>
      <c r="F461" s="1"/>
      <c r="G461" s="1"/>
      <c r="H461" s="1"/>
      <c r="I461" s="1"/>
      <c r="J461" s="1"/>
      <c r="K461" s="1"/>
      <c r="L461" s="1"/>
      <c r="M461" s="1"/>
      <c r="N461" s="1"/>
      <c r="O461" s="1"/>
      <c r="P461" s="1"/>
    </row>
    <row r="462" spans="2:16" x14ac:dyDescent="0.25">
      <c r="B462" s="1"/>
      <c r="C462" s="1"/>
      <c r="D462" s="1"/>
      <c r="E462" s="1"/>
      <c r="F462" s="1"/>
      <c r="G462" s="1"/>
      <c r="H462" s="1"/>
      <c r="I462" s="1"/>
      <c r="J462" s="1"/>
      <c r="K462" s="1"/>
      <c r="L462" s="1"/>
      <c r="M462" s="1"/>
      <c r="N462" s="1"/>
      <c r="O462" s="1"/>
      <c r="P462" s="1"/>
    </row>
    <row r="463" spans="2:16" x14ac:dyDescent="0.25">
      <c r="B463" s="1"/>
      <c r="C463" s="1"/>
      <c r="D463" s="1"/>
      <c r="E463" s="1"/>
      <c r="F463" s="1"/>
      <c r="G463" s="1"/>
      <c r="H463" s="1"/>
      <c r="I463" s="1"/>
      <c r="J463" s="1"/>
      <c r="K463" s="1"/>
      <c r="L463" s="1"/>
      <c r="M463" s="1"/>
      <c r="N463" s="1"/>
      <c r="O463" s="1"/>
      <c r="P463" s="1"/>
    </row>
    <row r="464" spans="2:16" x14ac:dyDescent="0.25">
      <c r="B464" s="1"/>
      <c r="C464" s="1"/>
      <c r="D464" s="1"/>
      <c r="E464" s="1"/>
      <c r="F464" s="1"/>
      <c r="G464" s="1"/>
      <c r="H464" s="1"/>
      <c r="I464" s="1"/>
      <c r="J464" s="1"/>
      <c r="K464" s="1"/>
      <c r="L464" s="1"/>
      <c r="M464" s="1"/>
      <c r="N464" s="1"/>
      <c r="O464" s="1"/>
      <c r="P464" s="1"/>
    </row>
    <row r="465" spans="2:16" x14ac:dyDescent="0.25">
      <c r="B465" s="1"/>
      <c r="C465" s="1"/>
      <c r="D465" s="1"/>
      <c r="E465" s="1"/>
      <c r="F465" s="1"/>
      <c r="G465" s="1"/>
      <c r="H465" s="1"/>
      <c r="I465" s="1"/>
      <c r="J465" s="1"/>
      <c r="K465" s="1"/>
      <c r="L465" s="1"/>
      <c r="M465" s="1"/>
      <c r="N465" s="1"/>
      <c r="O465" s="1"/>
      <c r="P465" s="1"/>
    </row>
    <row r="466" spans="2:16" x14ac:dyDescent="0.25">
      <c r="B466" s="1"/>
      <c r="C466" s="1"/>
      <c r="D466" s="1"/>
      <c r="E466" s="1"/>
      <c r="F466" s="1"/>
      <c r="G466" s="1"/>
      <c r="H466" s="1"/>
      <c r="I466" s="1"/>
      <c r="J466" s="1"/>
      <c r="K466" s="1"/>
      <c r="L466" s="1"/>
      <c r="M466" s="1"/>
      <c r="N466" s="1"/>
      <c r="O466" s="1"/>
      <c r="P466" s="1"/>
    </row>
    <row r="467" spans="2:16" x14ac:dyDescent="0.25">
      <c r="B467" s="1"/>
      <c r="C467" s="1"/>
      <c r="D467" s="1"/>
      <c r="E467" s="1"/>
      <c r="F467" s="1"/>
      <c r="G467" s="1"/>
      <c r="H467" s="1"/>
      <c r="I467" s="1"/>
      <c r="J467" s="1"/>
      <c r="K467" s="1"/>
      <c r="L467" s="1"/>
      <c r="M467" s="1"/>
      <c r="N467" s="1"/>
      <c r="O467" s="1"/>
      <c r="P467" s="1"/>
    </row>
    <row r="468" spans="2:16" x14ac:dyDescent="0.25">
      <c r="B468" s="1"/>
      <c r="C468" s="1"/>
      <c r="D468" s="1"/>
      <c r="E468" s="1"/>
      <c r="F468" s="1"/>
      <c r="G468" s="1"/>
      <c r="H468" s="1"/>
      <c r="I468" s="1"/>
      <c r="J468" s="1"/>
      <c r="K468" s="1"/>
      <c r="L468" s="1"/>
      <c r="M468" s="1"/>
      <c r="N468" s="1"/>
      <c r="O468" s="1"/>
      <c r="P468" s="1"/>
    </row>
    <row r="469" spans="2:16" x14ac:dyDescent="0.25">
      <c r="B469" s="1"/>
      <c r="C469" s="1"/>
      <c r="D469" s="1"/>
      <c r="E469" s="1"/>
      <c r="F469" s="1"/>
      <c r="G469" s="1"/>
      <c r="H469" s="1"/>
      <c r="I469" s="1"/>
      <c r="J469" s="1"/>
      <c r="K469" s="1"/>
      <c r="L469" s="1"/>
      <c r="M469" s="1"/>
      <c r="N469" s="1"/>
      <c r="O469" s="1"/>
      <c r="P469" s="1"/>
    </row>
    <row r="470" spans="2:16" x14ac:dyDescent="0.25">
      <c r="B470" s="1"/>
      <c r="C470" s="1"/>
      <c r="D470" s="1"/>
      <c r="E470" s="1"/>
      <c r="F470" s="1"/>
      <c r="G470" s="1"/>
      <c r="H470" s="1"/>
      <c r="I470" s="1"/>
      <c r="J470" s="1"/>
      <c r="K470" s="1"/>
      <c r="L470" s="1"/>
      <c r="M470" s="1"/>
      <c r="N470" s="1"/>
      <c r="O470" s="1"/>
      <c r="P470" s="1"/>
    </row>
    <row r="471" spans="2:16" x14ac:dyDescent="0.25">
      <c r="B471" s="1"/>
      <c r="C471" s="1"/>
      <c r="D471" s="1"/>
      <c r="E471" s="1"/>
      <c r="F471" s="1"/>
      <c r="G471" s="1"/>
      <c r="H471" s="1"/>
      <c r="I471" s="1"/>
      <c r="J471" s="1"/>
      <c r="K471" s="1"/>
      <c r="L471" s="1"/>
      <c r="M471" s="1"/>
      <c r="N471" s="1"/>
      <c r="O471" s="1"/>
      <c r="P471" s="1"/>
    </row>
    <row r="472" spans="2:16" x14ac:dyDescent="0.25">
      <c r="B472" s="1"/>
      <c r="C472" s="1"/>
      <c r="D472" s="1"/>
      <c r="E472" s="1"/>
      <c r="F472" s="1"/>
      <c r="G472" s="1"/>
      <c r="H472" s="1"/>
      <c r="I472" s="1"/>
      <c r="J472" s="1"/>
      <c r="K472" s="1"/>
      <c r="L472" s="1"/>
      <c r="M472" s="1"/>
      <c r="N472" s="1"/>
      <c r="O472" s="1"/>
      <c r="P472" s="1"/>
    </row>
    <row r="473" spans="2:16" x14ac:dyDescent="0.25">
      <c r="B473" s="1"/>
      <c r="C473" s="1"/>
      <c r="D473" s="1"/>
      <c r="E473" s="1"/>
      <c r="F473" s="1"/>
      <c r="G473" s="1"/>
      <c r="H473" s="1"/>
      <c r="I473" s="1"/>
      <c r="J473" s="1"/>
      <c r="K473" s="1"/>
      <c r="L473" s="1"/>
      <c r="M473" s="1"/>
      <c r="N473" s="1"/>
      <c r="O473" s="1"/>
      <c r="P473" s="1"/>
    </row>
    <row r="474" spans="2:16" x14ac:dyDescent="0.25">
      <c r="B474" s="1"/>
      <c r="C474" s="1"/>
      <c r="D474" s="1"/>
      <c r="E474" s="1"/>
      <c r="F474" s="1"/>
      <c r="G474" s="1"/>
      <c r="H474" s="1"/>
      <c r="I474" s="1"/>
      <c r="J474" s="1"/>
      <c r="K474" s="1"/>
      <c r="L474" s="1"/>
      <c r="M474" s="1"/>
      <c r="N474" s="1"/>
      <c r="O474" s="1"/>
      <c r="P474" s="1"/>
    </row>
    <row r="475" spans="2:16" x14ac:dyDescent="0.25">
      <c r="B475" s="1"/>
      <c r="C475" s="1"/>
      <c r="D475" s="1"/>
      <c r="E475" s="1"/>
      <c r="F475" s="1"/>
      <c r="G475" s="1"/>
      <c r="H475" s="1"/>
      <c r="I475" s="1"/>
      <c r="J475" s="1"/>
      <c r="K475" s="1"/>
      <c r="L475" s="1"/>
      <c r="M475" s="1"/>
      <c r="N475" s="1"/>
      <c r="O475" s="1"/>
      <c r="P475" s="1"/>
    </row>
    <row r="476" spans="2:16" x14ac:dyDescent="0.25">
      <c r="B476" s="1"/>
      <c r="C476" s="1"/>
      <c r="D476" s="1"/>
      <c r="E476" s="1"/>
      <c r="F476" s="1"/>
      <c r="G476" s="1"/>
      <c r="H476" s="1"/>
      <c r="I476" s="1"/>
      <c r="J476" s="1"/>
      <c r="K476" s="1"/>
      <c r="L476" s="1"/>
      <c r="M476" s="1"/>
      <c r="N476" s="1"/>
      <c r="O476" s="1"/>
      <c r="P476" s="1"/>
    </row>
    <row r="477" spans="2:16" x14ac:dyDescent="0.25">
      <c r="B477" s="1"/>
      <c r="C477" s="1"/>
      <c r="D477" s="1"/>
      <c r="E477" s="1"/>
      <c r="F477" s="1"/>
      <c r="G477" s="1"/>
      <c r="H477" s="1"/>
      <c r="I477" s="1"/>
      <c r="J477" s="1"/>
      <c r="K477" s="1"/>
      <c r="L477" s="1"/>
      <c r="M477" s="1"/>
      <c r="N477" s="1"/>
      <c r="O477" s="1"/>
      <c r="P477" s="1"/>
    </row>
    <row r="478" spans="2:16" x14ac:dyDescent="0.25">
      <c r="B478" s="1"/>
      <c r="C478" s="1"/>
      <c r="D478" s="1"/>
      <c r="E478" s="1"/>
      <c r="F478" s="1"/>
      <c r="G478" s="1"/>
      <c r="H478" s="1"/>
      <c r="I478" s="1"/>
      <c r="J478" s="1"/>
      <c r="K478" s="1"/>
      <c r="L478" s="1"/>
      <c r="M478" s="1"/>
      <c r="N478" s="1"/>
      <c r="O478" s="1"/>
      <c r="P478" s="1"/>
    </row>
    <row r="479" spans="2:16" x14ac:dyDescent="0.25">
      <c r="B479" s="1"/>
      <c r="C479" s="1"/>
      <c r="D479" s="1"/>
      <c r="E479" s="1"/>
      <c r="F479" s="1"/>
      <c r="G479" s="1"/>
      <c r="H479" s="1"/>
      <c r="I479" s="1"/>
      <c r="J479" s="1"/>
      <c r="K479" s="1"/>
      <c r="L479" s="1"/>
      <c r="M479" s="1"/>
      <c r="N479" s="1"/>
      <c r="O479" s="1"/>
      <c r="P479" s="1"/>
    </row>
    <row r="480" spans="2:16" x14ac:dyDescent="0.25">
      <c r="B480" s="1"/>
      <c r="C480" s="1"/>
      <c r="D480" s="1"/>
      <c r="E480" s="1"/>
      <c r="F480" s="1"/>
      <c r="G480" s="1"/>
      <c r="H480" s="1"/>
      <c r="I480" s="1"/>
      <c r="J480" s="1"/>
      <c r="K480" s="1"/>
      <c r="L480" s="1"/>
      <c r="M480" s="1"/>
      <c r="N480" s="1"/>
      <c r="O480" s="1"/>
      <c r="P480" s="1"/>
    </row>
    <row r="481" spans="2:16" x14ac:dyDescent="0.25">
      <c r="B481" s="1"/>
      <c r="C481" s="1"/>
      <c r="D481" s="1"/>
      <c r="E481" s="1"/>
      <c r="F481" s="1"/>
      <c r="G481" s="1"/>
      <c r="H481" s="1"/>
      <c r="I481" s="1"/>
      <c r="J481" s="1"/>
      <c r="K481" s="1"/>
      <c r="L481" s="1"/>
      <c r="M481" s="1"/>
      <c r="N481" s="1"/>
      <c r="O481" s="1"/>
      <c r="P481" s="1"/>
    </row>
    <row r="482" spans="2:16" x14ac:dyDescent="0.25">
      <c r="B482" s="1"/>
      <c r="C482" s="1"/>
      <c r="D482" s="1"/>
      <c r="E482" s="1"/>
      <c r="F482" s="1"/>
      <c r="G482" s="1"/>
      <c r="H482" s="1"/>
      <c r="I482" s="1"/>
      <c r="J482" s="1"/>
      <c r="K482" s="1"/>
      <c r="L482" s="1"/>
      <c r="M482" s="1"/>
      <c r="N482" s="1"/>
      <c r="O482" s="1"/>
      <c r="P482" s="1"/>
    </row>
    <row r="483" spans="2:16" x14ac:dyDescent="0.25">
      <c r="B483" s="1"/>
      <c r="C483" s="1"/>
      <c r="D483" s="1"/>
      <c r="E483" s="1"/>
      <c r="F483" s="1"/>
      <c r="G483" s="1"/>
      <c r="H483" s="1"/>
      <c r="I483" s="1"/>
      <c r="J483" s="1"/>
      <c r="K483" s="1"/>
      <c r="L483" s="1"/>
      <c r="M483" s="1"/>
      <c r="N483" s="1"/>
      <c r="O483" s="1"/>
      <c r="P483" s="1"/>
    </row>
    <row r="484" spans="2:16" x14ac:dyDescent="0.25">
      <c r="B484" s="1"/>
      <c r="C484" s="1"/>
      <c r="D484" s="1"/>
      <c r="E484" s="1"/>
      <c r="F484" s="1"/>
      <c r="G484" s="1"/>
      <c r="H484" s="1"/>
      <c r="I484" s="1"/>
      <c r="J484" s="1"/>
      <c r="K484" s="1"/>
      <c r="L484" s="1"/>
      <c r="M484" s="1"/>
      <c r="N484" s="1"/>
      <c r="O484" s="1"/>
      <c r="P484" s="1"/>
    </row>
    <row r="485" spans="2:16" x14ac:dyDescent="0.25">
      <c r="B485" s="1"/>
      <c r="C485" s="1"/>
      <c r="D485" s="1"/>
      <c r="E485" s="1"/>
      <c r="F485" s="1"/>
      <c r="G485" s="1"/>
      <c r="H485" s="1"/>
      <c r="I485" s="1"/>
      <c r="J485" s="1"/>
      <c r="K485" s="1"/>
      <c r="L485" s="1"/>
      <c r="M485" s="1"/>
      <c r="N485" s="1"/>
      <c r="O485" s="1"/>
      <c r="P485" s="1"/>
    </row>
    <row r="486" spans="2:16" x14ac:dyDescent="0.25">
      <c r="B486" s="1"/>
      <c r="C486" s="1"/>
      <c r="D486" s="1"/>
      <c r="E486" s="1"/>
      <c r="F486" s="1"/>
      <c r="G486" s="1"/>
      <c r="H486" s="1"/>
      <c r="I486" s="1"/>
      <c r="J486" s="1"/>
      <c r="K486" s="1"/>
      <c r="L486" s="1"/>
      <c r="M486" s="1"/>
      <c r="N486" s="1"/>
      <c r="O486" s="1"/>
      <c r="P486" s="1"/>
    </row>
    <row r="487" spans="2:16" x14ac:dyDescent="0.25">
      <c r="B487" s="1"/>
      <c r="C487" s="1"/>
      <c r="D487" s="1"/>
      <c r="E487" s="1"/>
      <c r="F487" s="1"/>
      <c r="G487" s="1"/>
      <c r="H487" s="1"/>
      <c r="I487" s="1"/>
      <c r="J487" s="1"/>
      <c r="K487" s="1"/>
      <c r="L487" s="1"/>
      <c r="M487" s="1"/>
      <c r="N487" s="1"/>
      <c r="O487" s="1"/>
      <c r="P487" s="1"/>
    </row>
    <row r="488" spans="2:16" x14ac:dyDescent="0.25">
      <c r="B488" s="1"/>
      <c r="C488" s="1"/>
      <c r="D488" s="1"/>
      <c r="E488" s="1"/>
      <c r="F488" s="1"/>
      <c r="G488" s="1"/>
      <c r="H488" s="1"/>
      <c r="I488" s="1"/>
      <c r="J488" s="1"/>
      <c r="K488" s="1"/>
      <c r="L488" s="1"/>
      <c r="M488" s="1"/>
      <c r="N488" s="1"/>
      <c r="O488" s="1"/>
      <c r="P488" s="1"/>
    </row>
    <row r="489" spans="2:16" x14ac:dyDescent="0.25">
      <c r="B489" s="1"/>
      <c r="C489" s="1"/>
      <c r="D489" s="1"/>
      <c r="E489" s="1"/>
      <c r="F489" s="1"/>
      <c r="G489" s="1"/>
      <c r="H489" s="1"/>
      <c r="I489" s="1"/>
      <c r="J489" s="1"/>
      <c r="K489" s="1"/>
      <c r="L489" s="1"/>
      <c r="M489" s="1"/>
      <c r="N489" s="1"/>
      <c r="O489" s="1"/>
      <c r="P489" s="1"/>
    </row>
    <row r="490" spans="2:16" x14ac:dyDescent="0.25">
      <c r="B490" s="1"/>
      <c r="C490" s="1"/>
      <c r="D490" s="1"/>
      <c r="E490" s="1"/>
      <c r="F490" s="1"/>
      <c r="G490" s="1"/>
      <c r="H490" s="1"/>
      <c r="I490" s="1"/>
      <c r="J490" s="1"/>
      <c r="K490" s="1"/>
      <c r="L490" s="1"/>
      <c r="M490" s="1"/>
      <c r="N490" s="1"/>
      <c r="O490" s="1"/>
      <c r="P490" s="1"/>
    </row>
    <row r="491" spans="2:16" x14ac:dyDescent="0.25">
      <c r="B491" s="1"/>
      <c r="C491" s="1"/>
      <c r="D491" s="1"/>
      <c r="E491" s="1"/>
      <c r="F491" s="1"/>
      <c r="G491" s="1"/>
      <c r="H491" s="1"/>
      <c r="I491" s="1"/>
      <c r="J491" s="1"/>
      <c r="K491" s="1"/>
      <c r="L491" s="1"/>
      <c r="M491" s="1"/>
      <c r="N491" s="1"/>
      <c r="O491" s="1"/>
      <c r="P491" s="1"/>
    </row>
    <row r="492" spans="2:16" x14ac:dyDescent="0.25">
      <c r="B492" s="1"/>
      <c r="C492" s="1"/>
      <c r="D492" s="1"/>
      <c r="E492" s="1"/>
      <c r="F492" s="1"/>
      <c r="G492" s="1"/>
      <c r="H492" s="1"/>
      <c r="I492" s="1"/>
      <c r="J492" s="1"/>
      <c r="K492" s="1"/>
      <c r="L492" s="1"/>
      <c r="M492" s="1"/>
      <c r="N492" s="1"/>
      <c r="O492" s="1"/>
      <c r="P492" s="1"/>
    </row>
    <row r="493" spans="2:16" x14ac:dyDescent="0.25">
      <c r="B493" s="1"/>
      <c r="C493" s="1"/>
      <c r="D493" s="1"/>
      <c r="E493" s="1"/>
      <c r="F493" s="1"/>
      <c r="G493" s="1"/>
      <c r="H493" s="1"/>
      <c r="I493" s="1"/>
      <c r="J493" s="1"/>
      <c r="K493" s="1"/>
      <c r="L493" s="1"/>
      <c r="M493" s="1"/>
      <c r="N493" s="1"/>
      <c r="O493" s="1"/>
      <c r="P493" s="1"/>
    </row>
    <row r="494" spans="2:16" x14ac:dyDescent="0.25">
      <c r="B494" s="1"/>
      <c r="C494" s="1"/>
      <c r="D494" s="1"/>
      <c r="E494" s="1"/>
      <c r="F494" s="1"/>
      <c r="G494" s="1"/>
      <c r="H494" s="1"/>
      <c r="I494" s="1"/>
      <c r="J494" s="1"/>
      <c r="K494" s="1"/>
      <c r="L494" s="1"/>
      <c r="M494" s="1"/>
      <c r="N494" s="1"/>
      <c r="O494" s="1"/>
      <c r="P494" s="1"/>
    </row>
    <row r="495" spans="2:16" x14ac:dyDescent="0.25">
      <c r="B495" s="1"/>
      <c r="C495" s="1"/>
      <c r="D495" s="1"/>
      <c r="E495" s="1"/>
      <c r="F495" s="1"/>
      <c r="G495" s="1"/>
      <c r="H495" s="1"/>
      <c r="I495" s="1"/>
      <c r="J495" s="1"/>
      <c r="K495" s="1"/>
      <c r="L495" s="1"/>
      <c r="M495" s="1"/>
      <c r="N495" s="1"/>
      <c r="O495" s="1"/>
      <c r="P495" s="1"/>
    </row>
    <row r="496" spans="2:16" x14ac:dyDescent="0.25">
      <c r="B496" s="1"/>
      <c r="C496" s="1"/>
      <c r="D496" s="1"/>
      <c r="E496" s="1"/>
      <c r="F496" s="1"/>
      <c r="G496" s="1"/>
      <c r="H496" s="1"/>
      <c r="I496" s="1"/>
      <c r="J496" s="1"/>
      <c r="K496" s="1"/>
      <c r="L496" s="1"/>
      <c r="M496" s="1"/>
      <c r="N496" s="1"/>
      <c r="O496" s="1"/>
      <c r="P496" s="1"/>
    </row>
    <row r="497" spans="2:16" x14ac:dyDescent="0.25">
      <c r="B497" s="1"/>
      <c r="C497" s="1"/>
      <c r="D497" s="1"/>
      <c r="E497" s="1"/>
      <c r="F497" s="1"/>
      <c r="G497" s="1"/>
      <c r="H497" s="1"/>
      <c r="I497" s="1"/>
      <c r="J497" s="1"/>
      <c r="K497" s="1"/>
      <c r="L497" s="1"/>
      <c r="M497" s="1"/>
      <c r="N497" s="1"/>
      <c r="O497" s="1"/>
      <c r="P497" s="1"/>
    </row>
    <row r="498" spans="2:16" x14ac:dyDescent="0.25">
      <c r="B498" s="1"/>
      <c r="C498" s="1"/>
      <c r="D498" s="1"/>
      <c r="E498" s="1"/>
      <c r="F498" s="1"/>
      <c r="G498" s="1"/>
      <c r="H498" s="1"/>
      <c r="I498" s="1"/>
      <c r="J498" s="1"/>
      <c r="K498" s="1"/>
      <c r="L498" s="1"/>
      <c r="M498" s="1"/>
      <c r="N498" s="1"/>
      <c r="O498" s="1"/>
      <c r="P498" s="1"/>
    </row>
    <row r="499" spans="2:16" x14ac:dyDescent="0.25">
      <c r="B499" s="1"/>
      <c r="C499" s="1"/>
      <c r="D499" s="1"/>
      <c r="E499" s="1"/>
      <c r="F499" s="1"/>
      <c r="G499" s="1"/>
      <c r="H499" s="1"/>
      <c r="I499" s="1"/>
      <c r="J499" s="1"/>
      <c r="K499" s="1"/>
      <c r="L499" s="1"/>
      <c r="M499" s="1"/>
      <c r="N499" s="1"/>
      <c r="O499" s="1"/>
      <c r="P499" s="1"/>
    </row>
    <row r="500" spans="2:16" x14ac:dyDescent="0.25">
      <c r="B500" s="1"/>
      <c r="C500" s="1"/>
      <c r="D500" s="1"/>
      <c r="E500" s="1"/>
      <c r="F500" s="1"/>
      <c r="G500" s="1"/>
      <c r="H500" s="1"/>
      <c r="I500" s="1"/>
      <c r="J500" s="1"/>
      <c r="K500" s="1"/>
      <c r="L500" s="1"/>
      <c r="M500" s="1"/>
      <c r="N500" s="1"/>
      <c r="O500" s="1"/>
      <c r="P500" s="1"/>
    </row>
    <row r="501" spans="2:16" x14ac:dyDescent="0.25">
      <c r="B501" s="1"/>
      <c r="C501" s="1"/>
      <c r="D501" s="1"/>
      <c r="E501" s="1"/>
      <c r="F501" s="1"/>
      <c r="G501" s="1"/>
      <c r="H501" s="1"/>
      <c r="I501" s="1"/>
      <c r="J501" s="1"/>
      <c r="K501" s="1"/>
      <c r="L501" s="1"/>
      <c r="M501" s="1"/>
      <c r="N501" s="1"/>
      <c r="O501" s="1"/>
      <c r="P501" s="1"/>
    </row>
    <row r="502" spans="2:16" x14ac:dyDescent="0.25">
      <c r="B502" s="1"/>
      <c r="C502" s="1"/>
      <c r="D502" s="1"/>
      <c r="E502" s="1"/>
      <c r="F502" s="1"/>
      <c r="G502" s="1"/>
      <c r="H502" s="1"/>
      <c r="I502" s="1"/>
      <c r="J502" s="1"/>
      <c r="K502" s="1"/>
      <c r="L502" s="1"/>
      <c r="M502" s="1"/>
      <c r="N502" s="1"/>
      <c r="O502" s="1"/>
      <c r="P502" s="1"/>
    </row>
    <row r="503" spans="2:16" x14ac:dyDescent="0.25">
      <c r="B503" s="1"/>
      <c r="C503" s="1"/>
      <c r="D503" s="1"/>
      <c r="E503" s="1"/>
      <c r="F503" s="1"/>
      <c r="G503" s="1"/>
      <c r="H503" s="1"/>
      <c r="I503" s="1"/>
      <c r="J503" s="1"/>
      <c r="K503" s="1"/>
      <c r="L503" s="1"/>
      <c r="M503" s="1"/>
      <c r="N503" s="1"/>
      <c r="O503" s="1"/>
      <c r="P503" s="1"/>
    </row>
    <row r="504" spans="2:16" x14ac:dyDescent="0.25">
      <c r="B504" s="1"/>
      <c r="C504" s="1"/>
      <c r="D504" s="1"/>
      <c r="E504" s="1"/>
      <c r="F504" s="1"/>
      <c r="G504" s="1"/>
      <c r="H504" s="1"/>
      <c r="I504" s="1"/>
      <c r="J504" s="1"/>
      <c r="K504" s="1"/>
      <c r="L504" s="1"/>
      <c r="M504" s="1"/>
      <c r="N504" s="1"/>
      <c r="O504" s="1"/>
      <c r="P504" s="1"/>
    </row>
    <row r="505" spans="2:16" x14ac:dyDescent="0.25">
      <c r="B505" s="1"/>
      <c r="C505" s="1"/>
      <c r="D505" s="1"/>
      <c r="E505" s="1"/>
      <c r="F505" s="1"/>
      <c r="G505" s="1"/>
      <c r="H505" s="1"/>
      <c r="I505" s="1"/>
      <c r="J505" s="1"/>
      <c r="K505" s="1"/>
      <c r="L505" s="1"/>
      <c r="M505" s="1"/>
      <c r="N505" s="1"/>
      <c r="O505" s="1"/>
      <c r="P505" s="1"/>
    </row>
    <row r="506" spans="2:16" x14ac:dyDescent="0.25">
      <c r="B506" s="1"/>
      <c r="C506" s="1"/>
      <c r="D506" s="1"/>
      <c r="E506" s="1"/>
      <c r="F506" s="1"/>
      <c r="G506" s="1"/>
      <c r="H506" s="1"/>
      <c r="I506" s="1"/>
      <c r="J506" s="1"/>
      <c r="K506" s="1"/>
      <c r="L506" s="1"/>
      <c r="M506" s="1"/>
      <c r="N506" s="1"/>
      <c r="O506" s="1"/>
      <c r="P506" s="1"/>
    </row>
    <row r="507" spans="2:16" x14ac:dyDescent="0.25">
      <c r="B507" s="1"/>
      <c r="C507" s="1"/>
      <c r="D507" s="1"/>
      <c r="E507" s="1"/>
      <c r="F507" s="1"/>
      <c r="G507" s="1"/>
      <c r="H507" s="1"/>
      <c r="I507" s="1"/>
      <c r="J507" s="1"/>
      <c r="K507" s="1"/>
      <c r="L507" s="1"/>
      <c r="M507" s="1"/>
      <c r="N507" s="1"/>
      <c r="O507" s="1"/>
      <c r="P507" s="1"/>
    </row>
    <row r="508" spans="2:16" x14ac:dyDescent="0.25">
      <c r="B508" s="1"/>
      <c r="C508" s="1"/>
      <c r="D508" s="1"/>
      <c r="E508" s="1"/>
      <c r="F508" s="1"/>
      <c r="G508" s="1"/>
      <c r="H508" s="1"/>
      <c r="I508" s="1"/>
      <c r="J508" s="1"/>
      <c r="K508" s="1"/>
      <c r="L508" s="1"/>
      <c r="M508" s="1"/>
      <c r="N508" s="1"/>
      <c r="O508" s="1"/>
      <c r="P508" s="1"/>
    </row>
    <row r="509" spans="2:16" x14ac:dyDescent="0.25">
      <c r="B509" s="1"/>
      <c r="C509" s="1"/>
      <c r="D509" s="1"/>
      <c r="E509" s="1"/>
      <c r="F509" s="1"/>
      <c r="G509" s="1"/>
      <c r="H509" s="1"/>
      <c r="I509" s="1"/>
      <c r="J509" s="1"/>
      <c r="K509" s="1"/>
      <c r="L509" s="1"/>
      <c r="M509" s="1"/>
      <c r="N509" s="1"/>
      <c r="O509" s="1"/>
      <c r="P509" s="1"/>
    </row>
    <row r="510" spans="2:16" x14ac:dyDescent="0.25">
      <c r="B510" s="1"/>
      <c r="C510" s="1"/>
      <c r="D510" s="1"/>
      <c r="E510" s="1"/>
      <c r="F510" s="1"/>
      <c r="G510" s="1"/>
      <c r="H510" s="1"/>
      <c r="I510" s="1"/>
      <c r="J510" s="1"/>
      <c r="K510" s="1"/>
      <c r="L510" s="1"/>
      <c r="M510" s="1"/>
      <c r="N510" s="1"/>
      <c r="O510" s="1"/>
      <c r="P510" s="1"/>
    </row>
    <row r="511" spans="2:16" x14ac:dyDescent="0.25">
      <c r="B511" s="1"/>
      <c r="C511" s="1"/>
      <c r="D511" s="1"/>
      <c r="E511" s="1"/>
      <c r="F511" s="1"/>
      <c r="G511" s="1"/>
      <c r="H511" s="1"/>
      <c r="I511" s="1"/>
      <c r="J511" s="1"/>
      <c r="K511" s="1"/>
      <c r="L511" s="1"/>
      <c r="M511" s="1"/>
      <c r="N511" s="1"/>
      <c r="O511" s="1"/>
      <c r="P511" s="1"/>
    </row>
    <row r="512" spans="2:16" x14ac:dyDescent="0.25">
      <c r="B512" s="1"/>
      <c r="C512" s="1"/>
      <c r="D512" s="1"/>
      <c r="E512" s="1"/>
      <c r="F512" s="1"/>
      <c r="G512" s="1"/>
      <c r="H512" s="1"/>
      <c r="I512" s="1"/>
      <c r="J512" s="1"/>
      <c r="K512" s="1"/>
      <c r="L512" s="1"/>
      <c r="M512" s="1"/>
      <c r="N512" s="1"/>
      <c r="O512" s="1"/>
      <c r="P512" s="1"/>
    </row>
    <row r="513" spans="2:16" x14ac:dyDescent="0.25">
      <c r="B513" s="1"/>
      <c r="C513" s="1"/>
      <c r="D513" s="1"/>
      <c r="E513" s="1"/>
      <c r="F513" s="1"/>
      <c r="G513" s="1"/>
      <c r="H513" s="1"/>
      <c r="I513" s="1"/>
      <c r="J513" s="1"/>
      <c r="K513" s="1"/>
      <c r="L513" s="1"/>
      <c r="M513" s="1"/>
      <c r="N513" s="1"/>
      <c r="O513" s="1"/>
      <c r="P513" s="1"/>
    </row>
    <row r="514" spans="2:16" x14ac:dyDescent="0.25">
      <c r="B514" s="1"/>
      <c r="C514" s="1"/>
      <c r="D514" s="1"/>
      <c r="E514" s="1"/>
      <c r="F514" s="1"/>
      <c r="G514" s="1"/>
      <c r="H514" s="1"/>
      <c r="I514" s="1"/>
      <c r="J514" s="1"/>
      <c r="K514" s="1"/>
      <c r="L514" s="1"/>
      <c r="M514" s="1"/>
      <c r="N514" s="1"/>
      <c r="O514" s="1"/>
      <c r="P514" s="1"/>
    </row>
    <row r="515" spans="2:16" x14ac:dyDescent="0.25">
      <c r="B515" s="1"/>
      <c r="C515" s="1"/>
      <c r="D515" s="1"/>
      <c r="E515" s="1"/>
      <c r="F515" s="1"/>
      <c r="G515" s="1"/>
      <c r="H515" s="1"/>
      <c r="I515" s="1"/>
      <c r="J515" s="1"/>
      <c r="K515" s="1"/>
      <c r="L515" s="1"/>
      <c r="M515" s="1"/>
      <c r="N515" s="1"/>
      <c r="O515" s="1"/>
      <c r="P515" s="1"/>
    </row>
    <row r="516" spans="2:16" x14ac:dyDescent="0.25">
      <c r="B516" s="1"/>
      <c r="C516" s="1"/>
      <c r="D516" s="1"/>
      <c r="E516" s="1"/>
      <c r="F516" s="1"/>
      <c r="G516" s="1"/>
      <c r="H516" s="1"/>
      <c r="I516" s="1"/>
      <c r="J516" s="1"/>
      <c r="K516" s="1"/>
      <c r="L516" s="1"/>
      <c r="M516" s="1"/>
      <c r="N516" s="1"/>
      <c r="O516" s="1"/>
      <c r="P516" s="1"/>
    </row>
    <row r="517" spans="2:16" x14ac:dyDescent="0.25">
      <c r="B517" s="1"/>
      <c r="C517" s="1"/>
      <c r="D517" s="1"/>
      <c r="E517" s="1"/>
      <c r="F517" s="1"/>
      <c r="G517" s="1"/>
      <c r="H517" s="1"/>
      <c r="I517" s="1"/>
      <c r="J517" s="1"/>
      <c r="K517" s="1"/>
      <c r="L517" s="1"/>
      <c r="M517" s="1"/>
      <c r="N517" s="1"/>
      <c r="O517" s="1"/>
      <c r="P517" s="1"/>
    </row>
    <row r="518" spans="2:16" x14ac:dyDescent="0.25">
      <c r="B518" s="1"/>
      <c r="C518" s="1"/>
      <c r="D518" s="1"/>
      <c r="E518" s="1"/>
      <c r="F518" s="1"/>
      <c r="G518" s="1"/>
      <c r="H518" s="1"/>
      <c r="I518" s="1"/>
      <c r="J518" s="1"/>
      <c r="K518" s="1"/>
      <c r="L518" s="1"/>
      <c r="M518" s="1"/>
      <c r="N518" s="1"/>
      <c r="O518" s="1"/>
      <c r="P518" s="1"/>
    </row>
    <row r="519" spans="2:16" x14ac:dyDescent="0.25">
      <c r="B519" s="1"/>
      <c r="C519" s="1"/>
      <c r="D519" s="1"/>
      <c r="E519" s="1"/>
      <c r="F519" s="1"/>
      <c r="G519" s="1"/>
      <c r="H519" s="1"/>
      <c r="I519" s="1"/>
      <c r="J519" s="1"/>
      <c r="K519" s="1"/>
      <c r="L519" s="1"/>
      <c r="M519" s="1"/>
      <c r="N519" s="1"/>
      <c r="O519" s="1"/>
      <c r="P519" s="1"/>
    </row>
    <row r="520" spans="2:16" x14ac:dyDescent="0.25">
      <c r="B520" s="1"/>
      <c r="C520" s="1"/>
      <c r="D520" s="1"/>
      <c r="E520" s="1"/>
      <c r="F520" s="1"/>
      <c r="G520" s="1"/>
      <c r="H520" s="1"/>
      <c r="I520" s="1"/>
      <c r="J520" s="1"/>
      <c r="K520" s="1"/>
      <c r="L520" s="1"/>
      <c r="M520" s="1"/>
      <c r="N520" s="1"/>
      <c r="O520" s="1"/>
      <c r="P520" s="1"/>
    </row>
    <row r="521" spans="2:16" x14ac:dyDescent="0.25">
      <c r="B521" s="1"/>
      <c r="C521" s="1"/>
      <c r="D521" s="1"/>
      <c r="E521" s="1"/>
      <c r="F521" s="1"/>
      <c r="G521" s="1"/>
    </row>
    <row r="522" spans="2:16" x14ac:dyDescent="0.25">
      <c r="B522" s="1"/>
      <c r="C522" s="1"/>
      <c r="D522" s="1"/>
      <c r="E522" s="1"/>
      <c r="F522" s="1"/>
      <c r="G522" s="1"/>
    </row>
    <row r="523" spans="2:16" x14ac:dyDescent="0.25">
      <c r="B523" s="1"/>
      <c r="C523" s="1"/>
      <c r="D523" s="1"/>
      <c r="E523" s="1"/>
      <c r="F523" s="1"/>
      <c r="G523" s="1"/>
    </row>
    <row r="524" spans="2:16" x14ac:dyDescent="0.25">
      <c r="B524" s="1"/>
      <c r="C524" s="1"/>
      <c r="D524" s="1"/>
      <c r="E524" s="1"/>
      <c r="F524" s="1"/>
      <c r="G524" s="1"/>
    </row>
    <row r="525" spans="2:16" x14ac:dyDescent="0.25">
      <c r="B525" s="1"/>
      <c r="C525" s="1"/>
      <c r="D525" s="1"/>
      <c r="E525" s="1"/>
      <c r="F525" s="1"/>
      <c r="G525" s="1"/>
    </row>
    <row r="526" spans="2:16" x14ac:dyDescent="0.25">
      <c r="B526" s="1"/>
      <c r="C526" s="1"/>
      <c r="D526" s="1"/>
      <c r="E526" s="1"/>
      <c r="F526" s="1"/>
      <c r="G526" s="1"/>
    </row>
    <row r="527" spans="2:16" x14ac:dyDescent="0.25">
      <c r="B527" s="1"/>
      <c r="C527" s="1"/>
      <c r="D527" s="1"/>
      <c r="E527" s="1"/>
      <c r="F527" s="1"/>
      <c r="G527" s="1"/>
    </row>
    <row r="528" spans="2:16" x14ac:dyDescent="0.25">
      <c r="B528" s="1"/>
      <c r="C528" s="1"/>
      <c r="D528" s="1"/>
      <c r="E528" s="1"/>
      <c r="F528" s="1"/>
      <c r="G528" s="1"/>
    </row>
    <row r="529" spans="2:7" x14ac:dyDescent="0.25">
      <c r="B529" s="1"/>
      <c r="C529" s="1"/>
      <c r="D529" s="1"/>
      <c r="E529" s="1"/>
      <c r="F529" s="1"/>
      <c r="G529" s="1"/>
    </row>
    <row r="530" spans="2:7" x14ac:dyDescent="0.25">
      <c r="B530" s="1"/>
      <c r="C530" s="1"/>
      <c r="D530" s="1"/>
      <c r="E530" s="1"/>
      <c r="F530" s="1"/>
      <c r="G530" s="1"/>
    </row>
    <row r="531" spans="2:7" x14ac:dyDescent="0.25">
      <c r="B531" s="1"/>
      <c r="C531" s="1"/>
      <c r="D531" s="1"/>
      <c r="E531" s="1"/>
      <c r="F531" s="1"/>
      <c r="G531" s="1"/>
    </row>
    <row r="532" spans="2:7" x14ac:dyDescent="0.25">
      <c r="B532" s="1"/>
      <c r="C532" s="1"/>
      <c r="D532" s="1"/>
      <c r="E532" s="1"/>
      <c r="F532" s="1"/>
      <c r="G532" s="1"/>
    </row>
    <row r="533" spans="2:7" x14ac:dyDescent="0.25">
      <c r="B533" s="1"/>
      <c r="C533" s="1"/>
      <c r="D533" s="1"/>
      <c r="E533" s="1"/>
      <c r="F533" s="1"/>
      <c r="G533" s="1"/>
    </row>
    <row r="534" spans="2:7" x14ac:dyDescent="0.25">
      <c r="B534" s="1"/>
      <c r="C534" s="1"/>
      <c r="D534" s="1"/>
      <c r="E534" s="1"/>
      <c r="F534" s="1"/>
      <c r="G534" s="1"/>
    </row>
    <row r="535" spans="2:7" x14ac:dyDescent="0.25">
      <c r="B535" s="1"/>
      <c r="C535" s="1"/>
      <c r="D535" s="1"/>
      <c r="E535" s="1"/>
      <c r="F535" s="1"/>
      <c r="G535" s="1"/>
    </row>
    <row r="536" spans="2:7" x14ac:dyDescent="0.25">
      <c r="B536" s="1"/>
      <c r="C536" s="1"/>
      <c r="D536" s="1"/>
      <c r="E536" s="1"/>
      <c r="F536" s="1"/>
      <c r="G536" s="1"/>
    </row>
    <row r="537" spans="2:7" x14ac:dyDescent="0.25">
      <c r="B537" s="1"/>
      <c r="C537" s="1"/>
      <c r="D537" s="1"/>
      <c r="E537" s="1"/>
      <c r="F537" s="1"/>
      <c r="G537" s="1"/>
    </row>
    <row r="538" spans="2:7" x14ac:dyDescent="0.25">
      <c r="B538" s="1"/>
      <c r="C538" s="1"/>
      <c r="D538" s="1"/>
      <c r="E538" s="1"/>
      <c r="F538" s="1"/>
      <c r="G538" s="1"/>
    </row>
    <row r="539" spans="2:7" x14ac:dyDescent="0.25">
      <c r="B539" s="1"/>
      <c r="C539" s="1"/>
      <c r="D539" s="1"/>
      <c r="E539" s="1"/>
      <c r="F539" s="1"/>
      <c r="G539" s="1"/>
    </row>
    <row r="540" spans="2:7" x14ac:dyDescent="0.25">
      <c r="B540" s="1"/>
      <c r="C540" s="1"/>
      <c r="D540" s="1"/>
      <c r="E540" s="1"/>
      <c r="F540" s="1"/>
      <c r="G540" s="1"/>
    </row>
    <row r="541" spans="2:7" x14ac:dyDescent="0.25">
      <c r="B541" s="1"/>
      <c r="C541" s="1"/>
      <c r="D541" s="1"/>
      <c r="E541" s="1"/>
      <c r="F541" s="1"/>
      <c r="G541" s="1"/>
    </row>
    <row r="542" spans="2:7" x14ac:dyDescent="0.25">
      <c r="B542" s="1"/>
      <c r="C542" s="1"/>
      <c r="D542" s="1"/>
      <c r="E542" s="1"/>
      <c r="F542" s="1"/>
      <c r="G542" s="1"/>
    </row>
    <row r="543" spans="2:7" x14ac:dyDescent="0.25">
      <c r="B543" s="1"/>
      <c r="C543" s="1"/>
      <c r="D543" s="1"/>
      <c r="E543" s="1"/>
      <c r="F543" s="1"/>
      <c r="G543" s="1"/>
    </row>
    <row r="544" spans="2:7" x14ac:dyDescent="0.25">
      <c r="B544" s="1"/>
      <c r="C544" s="1"/>
      <c r="D544" s="1"/>
      <c r="E544" s="1"/>
      <c r="F544" s="1"/>
      <c r="G544" s="1"/>
    </row>
    <row r="545" spans="2:7" x14ac:dyDescent="0.25">
      <c r="B545" s="1"/>
      <c r="C545" s="1"/>
      <c r="D545" s="1"/>
      <c r="E545" s="1"/>
      <c r="F545" s="1"/>
      <c r="G545" s="1"/>
    </row>
    <row r="546" spans="2:7" x14ac:dyDescent="0.25">
      <c r="B546" s="1"/>
      <c r="C546" s="1"/>
      <c r="D546" s="1"/>
      <c r="E546" s="1"/>
      <c r="F546" s="1"/>
      <c r="G546" s="1"/>
    </row>
    <row r="547" spans="2:7" x14ac:dyDescent="0.25">
      <c r="B547" s="1"/>
      <c r="C547" s="1"/>
      <c r="D547" s="1"/>
      <c r="E547" s="1"/>
      <c r="F547" s="1"/>
      <c r="G547" s="1"/>
    </row>
    <row r="548" spans="2:7" x14ac:dyDescent="0.25">
      <c r="B548" s="1"/>
      <c r="C548" s="1"/>
      <c r="D548" s="1"/>
      <c r="E548" s="1"/>
      <c r="F548" s="1"/>
      <c r="G548" s="1"/>
    </row>
    <row r="549" spans="2:7" x14ac:dyDescent="0.25">
      <c r="B549" s="1"/>
      <c r="C549" s="1"/>
      <c r="D549" s="1"/>
      <c r="E549" s="1"/>
      <c r="F549" s="1"/>
      <c r="G549" s="1"/>
    </row>
    <row r="550" spans="2:7" x14ac:dyDescent="0.25">
      <c r="B550" s="1"/>
      <c r="C550" s="1"/>
      <c r="D550" s="1"/>
      <c r="E550" s="1"/>
      <c r="F550" s="1"/>
      <c r="G550" s="1"/>
    </row>
    <row r="551" spans="2:7" x14ac:dyDescent="0.25">
      <c r="B551" s="1"/>
      <c r="C551" s="1"/>
      <c r="D551" s="1"/>
      <c r="E551" s="1"/>
      <c r="F551" s="1"/>
      <c r="G551" s="1"/>
    </row>
    <row r="552" spans="2:7" x14ac:dyDescent="0.25">
      <c r="B552" s="1"/>
      <c r="C552" s="1"/>
      <c r="D552" s="1"/>
      <c r="E552" s="1"/>
      <c r="F552" s="1"/>
      <c r="G552" s="1"/>
    </row>
    <row r="553" spans="2:7" x14ac:dyDescent="0.25">
      <c r="B553" s="1"/>
      <c r="C553" s="1"/>
      <c r="D553" s="1"/>
      <c r="E553" s="1"/>
      <c r="F553" s="1"/>
      <c r="G553" s="1"/>
    </row>
    <row r="554" spans="2:7" x14ac:dyDescent="0.25">
      <c r="B554" s="1"/>
      <c r="C554" s="1"/>
      <c r="D554" s="1"/>
      <c r="E554" s="1"/>
      <c r="F554" s="1"/>
      <c r="G554" s="1"/>
    </row>
    <row r="555" spans="2:7" x14ac:dyDescent="0.25">
      <c r="B555" s="1"/>
      <c r="C555" s="1"/>
      <c r="D555" s="1"/>
      <c r="E555" s="1"/>
      <c r="F555" s="1"/>
      <c r="G555" s="1"/>
    </row>
    <row r="556" spans="2:7" x14ac:dyDescent="0.25">
      <c r="B556" s="1"/>
      <c r="C556" s="1"/>
      <c r="D556" s="1"/>
      <c r="E556" s="1"/>
      <c r="F556" s="1"/>
      <c r="G556" s="1"/>
    </row>
    <row r="557" spans="2:7" x14ac:dyDescent="0.25">
      <c r="B557" s="1"/>
      <c r="C557" s="1"/>
      <c r="D557" s="1"/>
      <c r="E557" s="1"/>
      <c r="F557" s="1"/>
      <c r="G557" s="1"/>
    </row>
    <row r="558" spans="2:7" x14ac:dyDescent="0.25">
      <c r="B558" s="1"/>
      <c r="C558" s="1"/>
      <c r="D558" s="1"/>
      <c r="E558" s="1"/>
      <c r="F558" s="1"/>
      <c r="G558" s="1"/>
    </row>
    <row r="559" spans="2:7" x14ac:dyDescent="0.25">
      <c r="B559" s="1"/>
      <c r="C559" s="1"/>
      <c r="D559" s="1"/>
      <c r="E559" s="1"/>
      <c r="F559" s="1"/>
      <c r="G559" s="1"/>
    </row>
    <row r="560" spans="2:7" x14ac:dyDescent="0.25">
      <c r="B560" s="1"/>
      <c r="C560" s="1"/>
      <c r="D560" s="1"/>
      <c r="E560" s="1"/>
      <c r="F560" s="1"/>
      <c r="G560" s="1"/>
    </row>
    <row r="561" spans="2:7" x14ac:dyDescent="0.25">
      <c r="B561" s="1"/>
      <c r="C561" s="1"/>
      <c r="D561" s="1"/>
      <c r="E561" s="1"/>
      <c r="F561" s="1"/>
      <c r="G561" s="1"/>
    </row>
    <row r="562" spans="2:7" x14ac:dyDescent="0.25">
      <c r="B562" s="1"/>
      <c r="C562" s="1"/>
      <c r="D562" s="1"/>
      <c r="E562" s="1"/>
      <c r="F562" s="1"/>
      <c r="G562" s="1"/>
    </row>
    <row r="563" spans="2:7" x14ac:dyDescent="0.25">
      <c r="B563" s="1"/>
      <c r="C563" s="1"/>
      <c r="D563" s="1"/>
      <c r="E563" s="1"/>
      <c r="F563" s="1"/>
      <c r="G563" s="1"/>
    </row>
    <row r="564" spans="2:7" x14ac:dyDescent="0.25">
      <c r="B564" s="1"/>
      <c r="C564" s="1"/>
      <c r="D564" s="1"/>
      <c r="E564" s="1"/>
      <c r="F564" s="1"/>
      <c r="G564" s="1"/>
    </row>
    <row r="565" spans="2:7" x14ac:dyDescent="0.25">
      <c r="B565" s="1"/>
      <c r="C565" s="1"/>
      <c r="D565" s="1"/>
      <c r="E565" s="1"/>
      <c r="F565" s="1"/>
      <c r="G565" s="1"/>
    </row>
    <row r="566" spans="2:7" x14ac:dyDescent="0.25">
      <c r="B566" s="1"/>
      <c r="C566" s="1"/>
      <c r="D566" s="1"/>
      <c r="E566" s="1"/>
      <c r="F566" s="1"/>
      <c r="G566" s="1"/>
    </row>
    <row r="567" spans="2:7" x14ac:dyDescent="0.25">
      <c r="B567" s="1"/>
      <c r="C567" s="1"/>
      <c r="D567" s="1"/>
      <c r="E567" s="1"/>
      <c r="F567" s="1"/>
      <c r="G567" s="1"/>
    </row>
    <row r="568" spans="2:7" x14ac:dyDescent="0.25">
      <c r="B568" s="1"/>
      <c r="C568" s="1"/>
      <c r="D568" s="1"/>
      <c r="E568" s="1"/>
      <c r="F568" s="1"/>
      <c r="G568" s="1"/>
    </row>
    <row r="569" spans="2:7" x14ac:dyDescent="0.25">
      <c r="B569" s="1"/>
      <c r="C569" s="1"/>
      <c r="D569" s="1"/>
      <c r="E569" s="1"/>
      <c r="F569" s="1"/>
      <c r="G569" s="1"/>
    </row>
    <row r="570" spans="2:7" x14ac:dyDescent="0.25">
      <c r="B570" s="1"/>
      <c r="C570" s="1"/>
      <c r="D570" s="1"/>
      <c r="E570" s="1"/>
      <c r="F570" s="1"/>
      <c r="G570" s="1"/>
    </row>
    <row r="571" spans="2:7" x14ac:dyDescent="0.25">
      <c r="B571" s="1"/>
      <c r="C571" s="1"/>
      <c r="D571" s="1"/>
      <c r="E571" s="1"/>
      <c r="F571" s="1"/>
      <c r="G571" s="1"/>
    </row>
    <row r="572" spans="2:7" x14ac:dyDescent="0.25">
      <c r="B572" s="1"/>
      <c r="C572" s="1"/>
      <c r="D572" s="1"/>
      <c r="E572" s="1"/>
      <c r="F572" s="1"/>
      <c r="G572" s="1"/>
    </row>
    <row r="573" spans="2:7" x14ac:dyDescent="0.25">
      <c r="B573" s="1"/>
      <c r="C573" s="1"/>
      <c r="D573" s="1"/>
      <c r="E573" s="1"/>
      <c r="F573" s="1"/>
      <c r="G573" s="1"/>
    </row>
    <row r="574" spans="2:7" x14ac:dyDescent="0.25">
      <c r="B574" s="1"/>
      <c r="C574" s="1"/>
      <c r="D574" s="1"/>
      <c r="E574" s="1"/>
      <c r="F574" s="1"/>
      <c r="G574" s="1"/>
    </row>
    <row r="575" spans="2:7" x14ac:dyDescent="0.25">
      <c r="B575" s="1"/>
      <c r="C575" s="1"/>
      <c r="D575" s="1"/>
      <c r="E575" s="1"/>
      <c r="F575" s="1"/>
      <c r="G575" s="1"/>
    </row>
    <row r="576" spans="2:7" x14ac:dyDescent="0.25">
      <c r="B576" s="1"/>
      <c r="C576" s="1"/>
      <c r="D576" s="1"/>
      <c r="E576" s="1"/>
      <c r="F576" s="1"/>
      <c r="G576" s="1"/>
    </row>
    <row r="577" spans="2:7" x14ac:dyDescent="0.25">
      <c r="B577" s="1"/>
      <c r="C577" s="1"/>
      <c r="D577" s="1"/>
      <c r="E577" s="1"/>
      <c r="F577" s="1"/>
      <c r="G577" s="1"/>
    </row>
    <row r="578" spans="2:7" x14ac:dyDescent="0.25">
      <c r="B578" s="1"/>
      <c r="C578" s="1"/>
      <c r="D578" s="1"/>
      <c r="E578" s="1"/>
      <c r="F578" s="1"/>
      <c r="G578" s="1"/>
    </row>
    <row r="579" spans="2:7" x14ac:dyDescent="0.25">
      <c r="B579" s="1"/>
      <c r="C579" s="1"/>
      <c r="D579" s="1"/>
      <c r="E579" s="1"/>
      <c r="F579" s="1"/>
      <c r="G579" s="1"/>
    </row>
    <row r="580" spans="2:7" x14ac:dyDescent="0.25">
      <c r="B580" s="1"/>
      <c r="C580" s="1"/>
      <c r="D580" s="1"/>
      <c r="E580" s="1"/>
      <c r="F580" s="1"/>
      <c r="G580" s="1"/>
    </row>
    <row r="581" spans="2:7" x14ac:dyDescent="0.25">
      <c r="B581" s="1"/>
      <c r="C581" s="1"/>
      <c r="D581" s="1"/>
      <c r="E581" s="1"/>
      <c r="F581" s="1"/>
      <c r="G581" s="1"/>
    </row>
    <row r="582" spans="2:7" x14ac:dyDescent="0.25">
      <c r="B582" s="1"/>
      <c r="C582" s="1"/>
      <c r="D582" s="1"/>
      <c r="E582" s="1"/>
      <c r="F582" s="1"/>
      <c r="G582" s="1"/>
    </row>
  </sheetData>
  <sheetProtection selectLockedCells="1" selectUnlockedCell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a8dbed-397d-4215-9129-3e0c636a79ef">
      <Terms xmlns="http://schemas.microsoft.com/office/infopath/2007/PartnerControls"/>
    </lcf76f155ced4ddcb4097134ff3c332f>
    <TaxCatchAll xmlns="8d7096d6-fc66-4344-9e3f-2445529a09f6" xsi:nil="true"/>
    <_ip_UnifiedCompliancePolicyUIAction xmlns="http://schemas.microsoft.com/sharepoint/v3" xsi:nil="true"/>
    <_ip_UnifiedCompliancePolicyProperties xmlns="http://schemas.microsoft.com/sharepoint/v3" xsi:nil="true"/>
    <SharedWithUsers xmlns="11f84571-74e7-4d3d-98b5-918f023a3080">
      <UserInfo>
        <DisplayName>Taylor Zevanove</DisplayName>
        <AccountId>544</AccountId>
        <AccountType/>
      </UserInfo>
      <UserInfo>
        <DisplayName>Jackson Moser</DisplayName>
        <AccountId>284</AccountId>
        <AccountType/>
      </UserInfo>
      <UserInfo>
        <DisplayName>Andrew Godlewicz</DisplayName>
        <AccountId>18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274BD5CB7CBB4E933FB1A704CC3DE2" ma:contentTypeVersion="20" ma:contentTypeDescription="Create a new document." ma:contentTypeScope="" ma:versionID="f4a1f41f42cc4f18ee502eaaf529be5b">
  <xsd:schema xmlns:xsd="http://www.w3.org/2001/XMLSchema" xmlns:xs="http://www.w3.org/2001/XMLSchema" xmlns:p="http://schemas.microsoft.com/office/2006/metadata/properties" xmlns:ns1="http://schemas.microsoft.com/sharepoint/v3" xmlns:ns2="d8a8dbed-397d-4215-9129-3e0c636a79ef" xmlns:ns3="11f84571-74e7-4d3d-98b5-918f023a3080" xmlns:ns4="8d7096d6-fc66-4344-9e3f-2445529a09f6" targetNamespace="http://schemas.microsoft.com/office/2006/metadata/properties" ma:root="true" ma:fieldsID="293d6096c84e5cf2230a2d9d0645313b" ns1:_="" ns2:_="" ns3:_="" ns4:_="">
    <xsd:import namespace="http://schemas.microsoft.com/sharepoint/v3"/>
    <xsd:import namespace="d8a8dbed-397d-4215-9129-3e0c636a79ef"/>
    <xsd:import namespace="11f84571-74e7-4d3d-98b5-918f023a3080"/>
    <xsd:import namespace="8d7096d6-fc66-4344-9e3f-2445529a09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4: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a8dbed-397d-4215-9129-3e0c636a79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f84571-74e7-4d3d-98b5-918f023a30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640107a-50e7-4cae-b254-a065588eec36}" ma:internalName="TaxCatchAll" ma:showField="CatchAllData" ma:web="11f84571-74e7-4d3d-98b5-918f023a30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1DF82E-A9FA-4980-9E85-2C541EF9995F}">
  <ds:schemaRefs>
    <ds:schemaRef ds:uri="http://schemas.microsoft.com/sharepoint/v3/contenttype/forms"/>
  </ds:schemaRefs>
</ds:datastoreItem>
</file>

<file path=customXml/itemProps2.xml><?xml version="1.0" encoding="utf-8"?>
<ds:datastoreItem xmlns:ds="http://schemas.openxmlformats.org/officeDocument/2006/customXml" ds:itemID="{2273DFC2-864E-48E2-90E8-69C71574C2F4}">
  <ds:schemaRefs>
    <ds:schemaRef ds:uri="http://schemas.microsoft.com/sharepoint/v3"/>
    <ds:schemaRef ds:uri="d8a8dbed-397d-4215-9129-3e0c636a79ef"/>
    <ds:schemaRef ds:uri="http://purl.org/dc/terms/"/>
    <ds:schemaRef ds:uri="http://purl.org/dc/elements/1.1/"/>
    <ds:schemaRef ds:uri="http://schemas.openxmlformats.org/package/2006/metadata/core-properties"/>
    <ds:schemaRef ds:uri="http://schemas.microsoft.com/office/2006/metadata/properties"/>
    <ds:schemaRef ds:uri="8d7096d6-fc66-4344-9e3f-2445529a09f6"/>
    <ds:schemaRef ds:uri="http://schemas.microsoft.com/office/2006/documentManagement/types"/>
    <ds:schemaRef ds:uri="http://schemas.microsoft.com/office/infopath/2007/PartnerControls"/>
    <ds:schemaRef ds:uri="11f84571-74e7-4d3d-98b5-918f023a3080"/>
    <ds:schemaRef ds:uri="http://www.w3.org/XML/1998/namespace"/>
    <ds:schemaRef ds:uri="http://purl.org/dc/dcmitype/"/>
  </ds:schemaRefs>
</ds:datastoreItem>
</file>

<file path=customXml/itemProps3.xml><?xml version="1.0" encoding="utf-8"?>
<ds:datastoreItem xmlns:ds="http://schemas.openxmlformats.org/officeDocument/2006/customXml" ds:itemID="{DF91F93D-E7A0-4AB9-8509-B9B6F6B12D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a8dbed-397d-4215-9129-3e0c636a79ef"/>
    <ds:schemaRef ds:uri="11f84571-74e7-4d3d-98b5-918f023a3080"/>
    <ds:schemaRef ds:uri="8d7096d6-fc66-4344-9e3f-2445529a0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Full List</vt:lpstr>
      <vt:lpstr>Overview</vt:lpstr>
      <vt:lpstr>Attribute List-Pharma</vt:lpstr>
      <vt:lpstr>Attribute List-LLIN</vt:lpstr>
      <vt:lpstr>Attribute List-Other</vt:lpstr>
      <vt:lpstr>Revision History</vt:lpstr>
      <vt:lpstr>FullAttributeList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Miklusak, Carol</dc:creator>
  <cp:keywords/>
  <dc:description/>
  <cp:lastModifiedBy>Nathan Baker</cp:lastModifiedBy>
  <cp:revision/>
  <dcterms:created xsi:type="dcterms:W3CDTF">2017-07-25T21:15:32Z</dcterms:created>
  <dcterms:modified xsi:type="dcterms:W3CDTF">2024-05-09T19:59:45Z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0x010100C0274BD5CB7CBB4E933FB1A704CC3DE2</vt:lpwstr>
  </property>
  <property fmtid="{D5CDD505-2E9C-101B-9397-08002B2CF9AE}" pid="3" name="MediaServiceImageTags">
    <vt:lpwstr/>
  </property>
</Properties>
</file>